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" yWindow="107" windowWidth="13487" windowHeight="6480" activeTab="9"/>
  </bookViews>
  <sheets>
    <sheet name="PZK" sheetId="1" r:id="rId1"/>
    <sheet name="PCPR" sheetId="2" r:id="rId2"/>
    <sheet name="PZPP-P" sheetId="3" r:id="rId3"/>
    <sheet name="PZS nr 3 Sobotka" sheetId="4" r:id="rId4"/>
    <sheet name="WIERZBICE" sheetId="5" r:id="rId5"/>
    <sheet name="SOSz-W" sheetId="6" r:id="rId6"/>
    <sheet name="MOW SOBOTKA" sheetId="7" r:id="rId7"/>
    <sheet name="PZS nr 1 Krzyzowice" sheetId="8" r:id="rId8"/>
    <sheet name="Wydział Komunikacji Starostwo" sheetId="9" r:id="rId9"/>
    <sheet name="Powiat Wrocławski " sheetId="10" r:id="rId10"/>
  </sheets>
  <definedNames/>
  <calcPr fullCalcOnLoad="1"/>
</workbook>
</file>

<file path=xl/sharedStrings.xml><?xml version="1.0" encoding="utf-8"?>
<sst xmlns="http://schemas.openxmlformats.org/spreadsheetml/2006/main" count="3039" uniqueCount="1413">
  <si>
    <t>Data eksp.</t>
  </si>
  <si>
    <t>Wartość inwentarzowa</t>
  </si>
  <si>
    <t>kryterium</t>
  </si>
  <si>
    <t xml:space="preserve"> Nazwa środka</t>
  </si>
  <si>
    <t>Nr inwent. - grupa</t>
  </si>
  <si>
    <t>Monitor</t>
  </si>
  <si>
    <t>Serwer domenowy</t>
  </si>
  <si>
    <t>Serwer pocztowy</t>
  </si>
  <si>
    <t>sp.stacjonarny</t>
  </si>
  <si>
    <t>sp.przenośny</t>
  </si>
  <si>
    <t>sp.przenośny Suma</t>
  </si>
  <si>
    <t>sp.stacjonarny Suma</t>
  </si>
  <si>
    <t>Suma końcowa</t>
  </si>
  <si>
    <t>Skaner EPSON</t>
  </si>
  <si>
    <t>Klimatyzator przenośny</t>
  </si>
  <si>
    <t>Monitor ACER 27"</t>
  </si>
  <si>
    <t>Niszczarka Wallner JP286C/Argo</t>
  </si>
  <si>
    <t>Zestawienie sprzętu elektronicznego objętego</t>
  </si>
  <si>
    <t>ubezpieczeniem sprzętu elektronicznego od uszkodzeń</t>
  </si>
  <si>
    <t>Lp</t>
  </si>
  <si>
    <t>Nazwa urządzenia, numer seryjny, producent, dane techniczne</t>
  </si>
  <si>
    <t>Rok produkcji</t>
  </si>
  <si>
    <t>Nr inwentarzowy</t>
  </si>
  <si>
    <t>Wartość odtworzeniowa</t>
  </si>
  <si>
    <t>Stacja robocza DELL OPTIPLEX 980 plus monitor 19</t>
  </si>
  <si>
    <t>Skaner FUJITSU FI-6230VRS A4</t>
  </si>
  <si>
    <t xml:space="preserve">Drukarka color </t>
  </si>
  <si>
    <t>8-80-803-164</t>
  </si>
  <si>
    <t>Drukarka laserowa</t>
  </si>
  <si>
    <t>Drukarka laserowa HP 2605</t>
  </si>
  <si>
    <t>8-80-808-153</t>
  </si>
  <si>
    <t>Drukarka laserowa HP 2015</t>
  </si>
  <si>
    <t>8-80-808-154</t>
  </si>
  <si>
    <t>8-80-808-156</t>
  </si>
  <si>
    <t xml:space="preserve">Drukarka </t>
  </si>
  <si>
    <t>8-80-808-160</t>
  </si>
  <si>
    <t>Atramentowe Urządzenie Wielofunkcyjne</t>
  </si>
  <si>
    <t>8-80-808-265</t>
  </si>
  <si>
    <t>Drukarka laserowa HP 2055</t>
  </si>
  <si>
    <t>8-80-808-266</t>
  </si>
  <si>
    <t>Drukarka laserowa HP P 2055</t>
  </si>
  <si>
    <t>8-80-808-267</t>
  </si>
  <si>
    <t>8-80-808-268</t>
  </si>
  <si>
    <t>Drukarka laserowa HP P 2055dn</t>
  </si>
  <si>
    <t>8-80-808-269</t>
  </si>
  <si>
    <t>8-80-808-270</t>
  </si>
  <si>
    <t>4-49-491-159</t>
  </si>
  <si>
    <t>Niszczarka</t>
  </si>
  <si>
    <t>8-80-803-113</t>
  </si>
  <si>
    <t>Niszczarka IDEAL 2240</t>
  </si>
  <si>
    <t>8-80-803-163</t>
  </si>
  <si>
    <t>Niszczarka Ideal</t>
  </si>
  <si>
    <t>Rzutnik multimedialny VIVITEK</t>
  </si>
  <si>
    <t>4-49-491-1</t>
  </si>
  <si>
    <t>Faks laserowy Canon</t>
  </si>
  <si>
    <t>6-62-626/135</t>
  </si>
  <si>
    <t>Kamera cyfrowa</t>
  </si>
  <si>
    <t>8-80-808/115</t>
  </si>
  <si>
    <t>Kserokopiarka OLIVETTI</t>
  </si>
  <si>
    <t>8-80-803-1/139</t>
  </si>
  <si>
    <t>Aparat cyfrowy</t>
  </si>
  <si>
    <t>8-80-808-152</t>
  </si>
  <si>
    <t>Urządzenie Wielofunkcyjne</t>
  </si>
  <si>
    <t>8-80-808-253</t>
  </si>
  <si>
    <t>Serwer jednostka centralna</t>
  </si>
  <si>
    <t>4-49-491-155</t>
  </si>
  <si>
    <t>Laptop HP PROOBOK</t>
  </si>
  <si>
    <t>4-49-491-2</t>
  </si>
  <si>
    <t>Zestaw komputerowy</t>
  </si>
  <si>
    <t>4-49-491-3</t>
  </si>
  <si>
    <t xml:space="preserve">Laptop </t>
  </si>
  <si>
    <t>4-49-491-7</t>
  </si>
  <si>
    <t>Zestaw komputerowy Sempron</t>
  </si>
  <si>
    <t>8-80-808/122</t>
  </si>
  <si>
    <t>Zestaw komputerowy Pentium II</t>
  </si>
  <si>
    <t>Komputer Aompage 16052</t>
  </si>
  <si>
    <t xml:space="preserve">Komputer </t>
  </si>
  <si>
    <t>Kopiarka</t>
  </si>
  <si>
    <t>Monitor DELL 17</t>
  </si>
  <si>
    <t>4-49-491-11</t>
  </si>
  <si>
    <t>Monitor Cyfrowy</t>
  </si>
  <si>
    <t>4-49-491-157</t>
  </si>
  <si>
    <t>Zestaw komputerowy v260 DELL</t>
  </si>
  <si>
    <t>4-49-491-10</t>
  </si>
  <si>
    <t>Niszczarka IDEAL</t>
  </si>
  <si>
    <t>8-80-803-8/2</t>
  </si>
  <si>
    <t>8-80-808/162</t>
  </si>
  <si>
    <t>Laptop Fujitsu YLKW025262</t>
  </si>
  <si>
    <t>4-49-491-8</t>
  </si>
  <si>
    <t>Laptop Fujitsu YLKW025278</t>
  </si>
  <si>
    <t>4-49-491-9</t>
  </si>
  <si>
    <t>C3150711 Office Home and Busines  2010 32-bit/x64 Polish DVD</t>
  </si>
  <si>
    <t>020-PROG/14</t>
  </si>
  <si>
    <t>Urządenie wielofunkcyjne CANON IR 3080i</t>
  </si>
  <si>
    <t>4-40-404-2</t>
  </si>
  <si>
    <t>Drukarka HP LaserJet 400PRO</t>
  </si>
  <si>
    <t>sp.el.stacjonarny</t>
  </si>
  <si>
    <t>sp.el.przenosny</t>
  </si>
  <si>
    <t>sp.el.przenosny Suma</t>
  </si>
  <si>
    <t>sp.el.stacjonarny Suma</t>
  </si>
  <si>
    <t>Suma koncowa</t>
  </si>
  <si>
    <t xml:space="preserve">Powiatowy Zespół Poradni Psychologiczno-Pedagogicznych we Wrocławiu </t>
  </si>
  <si>
    <t>komputer Laptop</t>
  </si>
  <si>
    <t>zestaw komputerowy</t>
  </si>
  <si>
    <t>zestaw komputerowy DELL</t>
  </si>
  <si>
    <t>491/K4/36</t>
  </si>
  <si>
    <t>zestaw komputerowyDELL</t>
  </si>
  <si>
    <t>491/K4/37</t>
  </si>
  <si>
    <t>491/K4/38</t>
  </si>
  <si>
    <t>B2/5/30</t>
  </si>
  <si>
    <t>B2/5/31</t>
  </si>
  <si>
    <t>B2/5/32</t>
  </si>
  <si>
    <t xml:space="preserve"> Wartość odtworzeniowa </t>
  </si>
  <si>
    <t>zestaw komputerowy stacja robocza + monitot</t>
  </si>
  <si>
    <t>04-49/491/099</t>
  </si>
  <si>
    <t>04-49/491/100</t>
  </si>
  <si>
    <t>04-49/491/101</t>
  </si>
  <si>
    <t>tablica interaktywna</t>
  </si>
  <si>
    <t>13.</t>
  </si>
  <si>
    <t>projektor krótkej projekcji Optima EX610ST+ podstawa jezdna</t>
  </si>
  <si>
    <t>04-49/491/103</t>
  </si>
  <si>
    <t>system testowy ADA Mobitest EDU</t>
  </si>
  <si>
    <t>04-49/491/104</t>
  </si>
  <si>
    <t>15.</t>
  </si>
  <si>
    <t>komputer przenośny 5CB2011NGC</t>
  </si>
  <si>
    <t>04-49/491/105</t>
  </si>
  <si>
    <t>komputer przenośny 5CB2011D8T</t>
  </si>
  <si>
    <t>04-49/491/106</t>
  </si>
  <si>
    <t>komputer przenośny 5CB2011NZZ</t>
  </si>
  <si>
    <t>04-49/491/107</t>
  </si>
  <si>
    <t>komputer przenośny 5CB2011NQY</t>
  </si>
  <si>
    <t>04-49/491/108</t>
  </si>
  <si>
    <t>komputer przenośny5CB2011DBO</t>
  </si>
  <si>
    <t>04-49/491/109</t>
  </si>
  <si>
    <t>komputer przenośny 5CB2011NGP</t>
  </si>
  <si>
    <t>04-49/491/110</t>
  </si>
  <si>
    <t>komputer przenośny 5CB2011DDS</t>
  </si>
  <si>
    <t>04-49/491/111</t>
  </si>
  <si>
    <t>komputer przenośny 5CB2011CVL</t>
  </si>
  <si>
    <t>04-49/491/112</t>
  </si>
  <si>
    <t>23.</t>
  </si>
  <si>
    <t>komputer przenośny 5CB2011CVP</t>
  </si>
  <si>
    <t>04-49/491/113</t>
  </si>
  <si>
    <t>24.</t>
  </si>
  <si>
    <t>komputer przenośny 5CB2011DFZ</t>
  </si>
  <si>
    <t>04-49/491/114</t>
  </si>
  <si>
    <t>25.</t>
  </si>
  <si>
    <t>komputer przenośny 5CB2011DKP</t>
  </si>
  <si>
    <t>04-49/491/115</t>
  </si>
  <si>
    <t>komputer przenośny 5CB2011DDP</t>
  </si>
  <si>
    <t>04-49/491/116</t>
  </si>
  <si>
    <t>komputer przenośny 5CB2011CXQ</t>
  </si>
  <si>
    <t>04-49/491/117</t>
  </si>
  <si>
    <t>28.</t>
  </si>
  <si>
    <t>komputer przenośny 5CB2011DDZ</t>
  </si>
  <si>
    <t>04-49/491/118</t>
  </si>
  <si>
    <t>komputer przenośny 5CB2011DMB</t>
  </si>
  <si>
    <t>04-49/491/119</t>
  </si>
  <si>
    <t>komputer przenośny 5CB2011CW7</t>
  </si>
  <si>
    <t>04-49/491/120</t>
  </si>
  <si>
    <t>31.</t>
  </si>
  <si>
    <t>komputer przenośny 5CB2011DG5</t>
  </si>
  <si>
    <t>04-49/491/121</t>
  </si>
  <si>
    <t>komputer przenośny 5CB2011DDK</t>
  </si>
  <si>
    <t>04-49/49/122</t>
  </si>
  <si>
    <t>komputer przenośny 5CB2011DL5</t>
  </si>
  <si>
    <t>04-49/491/123</t>
  </si>
  <si>
    <t>komputer przenośny 5CB2011DG8</t>
  </si>
  <si>
    <t>04-49/491/124</t>
  </si>
  <si>
    <t>komputer przenośny 5CB2011DDL</t>
  </si>
  <si>
    <t>04-49/491/125</t>
  </si>
  <si>
    <t>komputer przenośny 5CB2011DCK</t>
  </si>
  <si>
    <t>04-49/491/126</t>
  </si>
  <si>
    <t>tablica interaktywna IQ Baard 15 5080LCXkW</t>
  </si>
  <si>
    <t>04-49/491/102</t>
  </si>
  <si>
    <t xml:space="preserve">Stacja Robocza OPTIPLEX 980 i Monitor 19", 4-49-491, DELL, komputer: DBXNT4J monitor nr 1: CNOCHRYK74445061D4ZL </t>
  </si>
  <si>
    <t>Stacja Robocza OPTIPLEX 980  i Monitor 19", 4-49-491, DELL, komputer: 7CXNT4J monitor nr 1: CNOCHRYK7444505TGSTL</t>
  </si>
  <si>
    <t>Stacja Robocza OPTIPLEX 980  i Monitor 19", 4-49-491, DELL, komputer: 5CXNT4J monitor nr 1: CNOCHRYK74445061D5DL</t>
  </si>
  <si>
    <t>Laptop TOSHIBA  SAT L300</t>
  </si>
  <si>
    <t>49-26</t>
  </si>
  <si>
    <t>LaptopSamsung  RC530S02+dukarka ML1675</t>
  </si>
  <si>
    <t>49-35</t>
  </si>
  <si>
    <t>Zestaw Biofeedaback  Digi Track /jednostka centralna wraz z oprzyrzędowaniem do sterowania  modułem EEG Biofeedback DigiTrack+moduł EEG do rejestracji aktywności mózgu+moduł stymulcji wizualnej i dżwiękowej Eeg+moduł do analizy sterowania czynnością bioelektryczną mózgu/</t>
  </si>
  <si>
    <t>49-36</t>
  </si>
  <si>
    <t>Tablica interaktywna</t>
  </si>
  <si>
    <t>w2-27</t>
  </si>
  <si>
    <t>Komputer INTEL/WIN XP PRO</t>
  </si>
  <si>
    <t>49-37</t>
  </si>
  <si>
    <t>Specjalny Osrodek Szkolno-Wychowawczy w Kątach Wrocławskich</t>
  </si>
  <si>
    <t>serwer</t>
  </si>
  <si>
    <t>04/49/491/001</t>
  </si>
  <si>
    <t>04/49/491/005</t>
  </si>
  <si>
    <t>komputer</t>
  </si>
  <si>
    <t>04/49/491/012</t>
  </si>
  <si>
    <t>drukarka HP 1200</t>
  </si>
  <si>
    <t>04/49/491/016</t>
  </si>
  <si>
    <t>04/49/491/024/1</t>
  </si>
  <si>
    <t>04/49/491/025/1</t>
  </si>
  <si>
    <t>04/49/491/026/1</t>
  </si>
  <si>
    <t>Laptop Toshiba</t>
  </si>
  <si>
    <t>04/49/491/030</t>
  </si>
  <si>
    <t>04/49/491/031</t>
  </si>
  <si>
    <t>04/49/491/032</t>
  </si>
  <si>
    <t>04/49/491/033</t>
  </si>
  <si>
    <t>04/49/491/028</t>
  </si>
  <si>
    <t>rejestrator cyfrowy Pentium IV</t>
  </si>
  <si>
    <t>04/49/491/T7/029</t>
  </si>
  <si>
    <t>zestaw kina domowego</t>
  </si>
  <si>
    <t>06/62/629/001</t>
  </si>
  <si>
    <t>rzutnik BENQ</t>
  </si>
  <si>
    <t>06/66/662/001</t>
  </si>
  <si>
    <t>przeglądarka</t>
  </si>
  <si>
    <t>06/662/E1/18/01</t>
  </si>
  <si>
    <t>ZESTAW TOMATHIS</t>
  </si>
  <si>
    <t>wideoprojektor</t>
  </si>
  <si>
    <t>662/B2/15/01</t>
  </si>
  <si>
    <t>drukarka LaserHP 41705</t>
  </si>
  <si>
    <t>803/GAB/117/1</t>
  </si>
  <si>
    <t>rzutnik</t>
  </si>
  <si>
    <t>808/B2/09/01</t>
  </si>
  <si>
    <t>urządzenie wielofunkcyjne</t>
  </si>
  <si>
    <t>808/B2/12/01</t>
  </si>
  <si>
    <t>urzadzenie wielofunkcyjne</t>
  </si>
  <si>
    <t>808/B2/14/01</t>
  </si>
  <si>
    <t>urząd.wielof.LEXMARK</t>
  </si>
  <si>
    <t>808/B2/15/01</t>
  </si>
  <si>
    <t>urząd.wielof.HPLaserJ CM1312</t>
  </si>
  <si>
    <t>808/B2/17/01</t>
  </si>
  <si>
    <t>przełącznik 24 porty Lantech</t>
  </si>
  <si>
    <t>P3-I-01-001</t>
  </si>
  <si>
    <t>491/POK/207/02</t>
  </si>
  <si>
    <t>komputer serwer incom INS001</t>
  </si>
  <si>
    <t>K1-I-03-001</t>
  </si>
  <si>
    <t>komputer PC COMBO+Incom Work</t>
  </si>
  <si>
    <t>K1-I-05-001</t>
  </si>
  <si>
    <t>K1-I-05-002</t>
  </si>
  <si>
    <t>K1-I-05-003</t>
  </si>
  <si>
    <t>K1-I-05-004</t>
  </si>
  <si>
    <t>K1-I-05-005</t>
  </si>
  <si>
    <t>K1-I-05-006</t>
  </si>
  <si>
    <t>K1-I-05-007</t>
  </si>
  <si>
    <t>K1-I-05-008</t>
  </si>
  <si>
    <t>K1-I-05-009</t>
  </si>
  <si>
    <t>komputer PCDVD Incom Work</t>
  </si>
  <si>
    <t>K1-I-06-001</t>
  </si>
  <si>
    <t>notebook HP NC6120</t>
  </si>
  <si>
    <t>L1-I-01-001</t>
  </si>
  <si>
    <t>K2-I-01-001</t>
  </si>
  <si>
    <t>K2-I-02-001</t>
  </si>
  <si>
    <t>zestaw komuterowy</t>
  </si>
  <si>
    <t>K2-I-03-001</t>
  </si>
  <si>
    <t>491/K5/01/10</t>
  </si>
  <si>
    <t>491/K5/01/12</t>
  </si>
  <si>
    <t>491/K5/01/13</t>
  </si>
  <si>
    <t>491/K5/01/14</t>
  </si>
  <si>
    <t>491/K5/01/15</t>
  </si>
  <si>
    <t>491/K5/01/16</t>
  </si>
  <si>
    <t>491/K5/01/17</t>
  </si>
  <si>
    <t>491/K5/01/18</t>
  </si>
  <si>
    <t>491/K5/01/19</t>
  </si>
  <si>
    <t>491/K5/01/20</t>
  </si>
  <si>
    <t>491/K5/01/21</t>
  </si>
  <si>
    <t xml:space="preserve">zestaw komputerowy </t>
  </si>
  <si>
    <t>491/K5/01/22</t>
  </si>
  <si>
    <t>491/K5/07</t>
  </si>
  <si>
    <t>491/K5/08</t>
  </si>
  <si>
    <t>491/K5/09</t>
  </si>
  <si>
    <t>491/k5/10</t>
  </si>
  <si>
    <t>zestaw komputerowySamsung</t>
  </si>
  <si>
    <t>491/K5/11/01</t>
  </si>
  <si>
    <t xml:space="preserve">komputer serwer </t>
  </si>
  <si>
    <t>491/K5/12/01</t>
  </si>
  <si>
    <t>491/k5/01/01</t>
  </si>
  <si>
    <t>491/K5/01/02</t>
  </si>
  <si>
    <t>491/K5/01/05</t>
  </si>
  <si>
    <t>491/K5/01/06</t>
  </si>
  <si>
    <t>kamera cyfrowa CANON DWD</t>
  </si>
  <si>
    <t>662/S8/01/01</t>
  </si>
  <si>
    <t>aparat cyfrowy CANON</t>
  </si>
  <si>
    <t>662/S8/02/01</t>
  </si>
  <si>
    <t>telewizor PANASONIC</t>
  </si>
  <si>
    <t>808/T4/09/01</t>
  </si>
  <si>
    <t>projektor NECVt 47</t>
  </si>
  <si>
    <t>P1-I-01-001</t>
  </si>
  <si>
    <t>OTV Grundig</t>
  </si>
  <si>
    <t>T13-S-02-001</t>
  </si>
  <si>
    <t>kamera kopułowa</t>
  </si>
  <si>
    <t>808/T7/001</t>
  </si>
  <si>
    <t>kamera zewnętrzna</t>
  </si>
  <si>
    <t>808/T7/003</t>
  </si>
  <si>
    <t>aparat EEG Biofeedback DigiTrack</t>
  </si>
  <si>
    <t>808/E4/08/01</t>
  </si>
  <si>
    <t>drukarka HP LaserJet 1536dnf MFP</t>
  </si>
  <si>
    <t>808/B2/20/01</t>
  </si>
  <si>
    <t>wyposazenie</t>
  </si>
  <si>
    <t>Suma;</t>
  </si>
  <si>
    <t>W zestawieniu ujęto tylko ten sprzęt, który w naszej ewidencji posiadał wartość księgową.</t>
  </si>
  <si>
    <t>Wartość księgowa brutto</t>
  </si>
  <si>
    <t>bd</t>
  </si>
  <si>
    <t>Laptop Komputer + torba</t>
  </si>
  <si>
    <t>04-49-491/011</t>
  </si>
  <si>
    <t>Serwer Dell Poweredge 1800SCSI</t>
  </si>
  <si>
    <t>04-49-491/025</t>
  </si>
  <si>
    <t>Zestaw - stanowisko multimedialne</t>
  </si>
  <si>
    <t>04-49-491/026</t>
  </si>
  <si>
    <t>04-49-491/027</t>
  </si>
  <si>
    <t>04-49-491/028</t>
  </si>
  <si>
    <t>04-49-491/029</t>
  </si>
  <si>
    <t>Zestwa serwer Mac Pro</t>
  </si>
  <si>
    <t>04-49-491/030</t>
  </si>
  <si>
    <t>Serwer HP ProLiant ML310 G4</t>
  </si>
  <si>
    <t>04-49-491/031</t>
  </si>
  <si>
    <t>Stacja robocza i monitor</t>
  </si>
  <si>
    <t>04-49-491/032</t>
  </si>
  <si>
    <t>04-49-491/033</t>
  </si>
  <si>
    <t>04-49-491/034</t>
  </si>
  <si>
    <t>Toshiba 2060 kserokopiarka</t>
  </si>
  <si>
    <t>08-80-803/003</t>
  </si>
  <si>
    <t>Spawarka elektryczna</t>
  </si>
  <si>
    <t>08-80-808/007</t>
  </si>
  <si>
    <t>Zamrażarka skrzyniowa</t>
  </si>
  <si>
    <t>08-80-808/014</t>
  </si>
  <si>
    <t>Zamrażarka csg576l</t>
  </si>
  <si>
    <t>08-80-808/015</t>
  </si>
  <si>
    <t>Hafciarka SuperGolexy</t>
  </si>
  <si>
    <t>08-80-808/017</t>
  </si>
  <si>
    <t>Hafciarka Husgvarna</t>
  </si>
  <si>
    <t>08-80-808/018</t>
  </si>
  <si>
    <t>Agregat do malowania</t>
  </si>
  <si>
    <t>08-80-808/019</t>
  </si>
  <si>
    <t>Witryna chłodnicza</t>
  </si>
  <si>
    <t>08-80-808/021</t>
  </si>
  <si>
    <t>Przemysłowa zmywarka do naczyń</t>
  </si>
  <si>
    <t>08-80-808/022</t>
  </si>
  <si>
    <t>Nawigacja samochodowa</t>
  </si>
  <si>
    <t>PZS/RT/001</t>
  </si>
  <si>
    <t>Cieplarka</t>
  </si>
  <si>
    <t>PZS/LAB/016</t>
  </si>
  <si>
    <t>PZS/LAB/017</t>
  </si>
  <si>
    <t>Mikroskop biologiczny</t>
  </si>
  <si>
    <t>PZS/LAB/019</t>
  </si>
  <si>
    <t>PZS/LAB/020</t>
  </si>
  <si>
    <t>PZS/LAB/021</t>
  </si>
  <si>
    <t>PZS/LAB/022</t>
  </si>
  <si>
    <t>PZS/LAB/023</t>
  </si>
  <si>
    <t>Wirówka</t>
  </si>
  <si>
    <t>PZS/LAB/024</t>
  </si>
  <si>
    <t>Suszarka</t>
  </si>
  <si>
    <t>PZS/LAB/025</t>
  </si>
  <si>
    <t>Maszynka do strzyżenia Delta 3</t>
  </si>
  <si>
    <t>PZS/LAB/029</t>
  </si>
  <si>
    <t>Maszynka do strzyżenia A5 II</t>
  </si>
  <si>
    <t>PZS/LAB/031</t>
  </si>
  <si>
    <t>Sterowanik do laseroterapii</t>
  </si>
  <si>
    <t>PZS/LAB/033</t>
  </si>
  <si>
    <t>Sonda do laseroterapii</t>
  </si>
  <si>
    <t>PZS/LAB/034</t>
  </si>
  <si>
    <t>Czytnik do analizy pasków</t>
  </si>
  <si>
    <t>PZS/LAB/035</t>
  </si>
  <si>
    <t>Skaler do usuwania kamienia nazębnego</t>
  </si>
  <si>
    <t>PZS/LAB/037</t>
  </si>
  <si>
    <t>Komputer Szkoła</t>
  </si>
  <si>
    <t>491/PZS/05/110</t>
  </si>
  <si>
    <t>Zestaw kopm. Szkoła + Monitor LCD 15</t>
  </si>
  <si>
    <t>491/PZS/11/083</t>
  </si>
  <si>
    <t>491/PZS/11/084</t>
  </si>
  <si>
    <t xml:space="preserve">Zestaw kopm. Szkoła </t>
  </si>
  <si>
    <t>491/PZS/KG/048</t>
  </si>
  <si>
    <t>Monitor LCD 15</t>
  </si>
  <si>
    <t>491/PZS/KS/080</t>
  </si>
  <si>
    <t>Komputer ADAX Delta PC360+</t>
  </si>
  <si>
    <t>Zestaw koputerowy AMD 2800+</t>
  </si>
  <si>
    <t>PZS/02/049</t>
  </si>
  <si>
    <t>Zestaw komputerowy Intel i3</t>
  </si>
  <si>
    <t>PZS/02/070</t>
  </si>
  <si>
    <t>Projektor - BenQ MP721c</t>
  </si>
  <si>
    <t>PZS/05/169</t>
  </si>
  <si>
    <t>PZS/05/172</t>
  </si>
  <si>
    <t>PZS/05/173</t>
  </si>
  <si>
    <t>PZS/05/174</t>
  </si>
  <si>
    <t>PZS/05/175</t>
  </si>
  <si>
    <t>PZS/05/176</t>
  </si>
  <si>
    <t>PZS/05/177</t>
  </si>
  <si>
    <t>PZS/05/179</t>
  </si>
  <si>
    <t>PZS/05/180</t>
  </si>
  <si>
    <t>PZS/05/181</t>
  </si>
  <si>
    <t>PZS/05/182</t>
  </si>
  <si>
    <t>PZS/05/183</t>
  </si>
  <si>
    <t>PZS/05/184</t>
  </si>
  <si>
    <t>PZS/05/185</t>
  </si>
  <si>
    <t>PZS/05/190</t>
  </si>
  <si>
    <t>Komputer ADAX Delta PC360MCI+</t>
  </si>
  <si>
    <t>PZS/05/196</t>
  </si>
  <si>
    <t>PZS/05/197</t>
  </si>
  <si>
    <t>PZS/05/198</t>
  </si>
  <si>
    <t>PZS/05/199</t>
  </si>
  <si>
    <t>Notebook Asus PRO31F</t>
  </si>
  <si>
    <t>PZS/05/204</t>
  </si>
  <si>
    <t>Zestaw komputerowy + monitor</t>
  </si>
  <si>
    <t>PZS/06/019</t>
  </si>
  <si>
    <t>Zestaw komp. E8400 3.0 GHz</t>
  </si>
  <si>
    <t>PZS/11/004</t>
  </si>
  <si>
    <t>Zestwa komputerowy Intel Core 2 Duo</t>
  </si>
  <si>
    <t>PZS/11/012</t>
  </si>
  <si>
    <t>Monitor LCD Samsung 22" Black</t>
  </si>
  <si>
    <t>PZS/11/013</t>
  </si>
  <si>
    <t>Komputer PC MCI+INCOM</t>
  </si>
  <si>
    <t>PZS/21/18</t>
  </si>
  <si>
    <t>Projektor NECVT47</t>
  </si>
  <si>
    <t>PZS/21/69</t>
  </si>
  <si>
    <t>Notebook HPNC6120 z myszą</t>
  </si>
  <si>
    <t>PZS/21/70</t>
  </si>
  <si>
    <t>Komputer PC DVD+INCOM+IWS002</t>
  </si>
  <si>
    <t>PZS/21/71</t>
  </si>
  <si>
    <t>Komoputer PCC00MBC+INCOM</t>
  </si>
  <si>
    <t>PZS/21/72</t>
  </si>
  <si>
    <t>PZS/21/73</t>
  </si>
  <si>
    <t>PZS/21/74</t>
  </si>
  <si>
    <t>PZS/21/75</t>
  </si>
  <si>
    <t>PZS/21/76</t>
  </si>
  <si>
    <t>PZS/21/77</t>
  </si>
  <si>
    <t>PZS/21/79</t>
  </si>
  <si>
    <t>PZS/21/80</t>
  </si>
  <si>
    <t>PZS/21/81</t>
  </si>
  <si>
    <t>PZS/21/82</t>
  </si>
  <si>
    <t>PZS/21/83</t>
  </si>
  <si>
    <t>PZS/21/84</t>
  </si>
  <si>
    <t>PZS/21/85</t>
  </si>
  <si>
    <t>PZS/21/86</t>
  </si>
  <si>
    <t>PZS/21/88</t>
  </si>
  <si>
    <t>PZS/21/89</t>
  </si>
  <si>
    <t xml:space="preserve">Zestwa komputerowy </t>
  </si>
  <si>
    <t>PZS/22/124</t>
  </si>
  <si>
    <t>PZS/22/125</t>
  </si>
  <si>
    <t>PZS/22/126</t>
  </si>
  <si>
    <t>PZS/22/127</t>
  </si>
  <si>
    <t>PZS/22/128</t>
  </si>
  <si>
    <t>PZS/22/129</t>
  </si>
  <si>
    <t>PZS/22/130</t>
  </si>
  <si>
    <t>PZS/22/131</t>
  </si>
  <si>
    <t>PZS/22/132</t>
  </si>
  <si>
    <t>PZS/22/133</t>
  </si>
  <si>
    <t>PZS/22/134</t>
  </si>
  <si>
    <t>PZS/22/135</t>
  </si>
  <si>
    <t>PZS/22/136</t>
  </si>
  <si>
    <t>PZS/22/137</t>
  </si>
  <si>
    <t>PZS/22/138</t>
  </si>
  <si>
    <t>Komputer przenośny</t>
  </si>
  <si>
    <t>PZS/22/140</t>
  </si>
  <si>
    <t>Wideoprojektor ED-X20/torba</t>
  </si>
  <si>
    <t>PZS/22/141</t>
  </si>
  <si>
    <t>Drukarka ML-2571N</t>
  </si>
  <si>
    <t>PZS/22/144</t>
  </si>
  <si>
    <t>PZS/22/145</t>
  </si>
  <si>
    <t>PZS/KG/005</t>
  </si>
  <si>
    <t>Zestaw komputerowy AMD</t>
  </si>
  <si>
    <t>PZS/KS/085</t>
  </si>
  <si>
    <t>Zestaw komputerowy AMD642800</t>
  </si>
  <si>
    <t>PZS/KS/77</t>
  </si>
  <si>
    <t>Video Blaupunkt</t>
  </si>
  <si>
    <t>PZS/11/125</t>
  </si>
  <si>
    <t>PZS/11/126</t>
  </si>
  <si>
    <t>PZS/11/127</t>
  </si>
  <si>
    <t xml:space="preserve">Magnetowid RTV </t>
  </si>
  <si>
    <t>PZS/11/128</t>
  </si>
  <si>
    <t>PZS/11/129</t>
  </si>
  <si>
    <t>PZS/11/130</t>
  </si>
  <si>
    <t>PZS/11/131</t>
  </si>
  <si>
    <t>PZS/11/132</t>
  </si>
  <si>
    <t>PZS/11/133</t>
  </si>
  <si>
    <t>PZS/11/134</t>
  </si>
  <si>
    <t>PZS/11/135</t>
  </si>
  <si>
    <t>PZS/11/136</t>
  </si>
  <si>
    <t>PZS/11/137</t>
  </si>
  <si>
    <t>PZS/11/138</t>
  </si>
  <si>
    <t>PZS/11/139</t>
  </si>
  <si>
    <t>PZS/11/140</t>
  </si>
  <si>
    <t>Telewizor Panasonic 100Hz</t>
  </si>
  <si>
    <t>PZS/15/70</t>
  </si>
  <si>
    <t>Sprzęt muzyczny miks+wzmaczniacz+kolumn</t>
  </si>
  <si>
    <t>PZS/4Z/021</t>
  </si>
  <si>
    <t>Kuchenka gaz+elektr. Mastercook</t>
  </si>
  <si>
    <t>CKM/09/002</t>
  </si>
  <si>
    <t>Obieraczka do ziemniaków</t>
  </si>
  <si>
    <t>808/PZS/KU/027</t>
  </si>
  <si>
    <t>Lodówko-zamrażarka Mastercook</t>
  </si>
  <si>
    <t>PZS/LAB/001</t>
  </si>
  <si>
    <t>Lodówka Mastercook</t>
  </si>
  <si>
    <t>PZS/LAB/002</t>
  </si>
  <si>
    <t>Bemar stacjonarny 3x1/1GN</t>
  </si>
  <si>
    <t>PZS/KU/002</t>
  </si>
  <si>
    <t>Sztakownica CL 30 Bistro</t>
  </si>
  <si>
    <t>PZS/KU/025</t>
  </si>
  <si>
    <t>Krajalnica do wędlin i sera</t>
  </si>
  <si>
    <t>PZS/KU/078</t>
  </si>
  <si>
    <t>Taboret gazowy Hefajstos GPB</t>
  </si>
  <si>
    <t>PZS/KU/079</t>
  </si>
  <si>
    <t>Naświetlacz do jaj</t>
  </si>
  <si>
    <t>PZS/KU/080</t>
  </si>
  <si>
    <t>Kuchenka Amica</t>
  </si>
  <si>
    <t>PZS/KU/081</t>
  </si>
  <si>
    <t>PZS/KU/082</t>
  </si>
  <si>
    <t>Taboret elektryczny</t>
  </si>
  <si>
    <t>PZS/KU/083</t>
  </si>
  <si>
    <t>Kserokopiarka Minolta 7216</t>
  </si>
  <si>
    <t>PZS/4Z/001</t>
  </si>
  <si>
    <t>Centrala telefoniczna</t>
  </si>
  <si>
    <t>626/CKM/R/02</t>
  </si>
  <si>
    <t>Maszyna do szycia Overlock Singer</t>
  </si>
  <si>
    <t>808PZS/SzP/7/10</t>
  </si>
  <si>
    <t xml:space="preserve">Telewizor </t>
  </si>
  <si>
    <t>PZS/808-00327</t>
  </si>
  <si>
    <t>Zestaw komputerowy Intel E4600</t>
  </si>
  <si>
    <t>PZS/491-00332</t>
  </si>
  <si>
    <t>PZS/491-00333</t>
  </si>
  <si>
    <t>Monitor LCD Samsung 19"</t>
  </si>
  <si>
    <t>PZS/491-00334</t>
  </si>
  <si>
    <t>PZS/491-00335</t>
  </si>
  <si>
    <t>Telefax Samsung</t>
  </si>
  <si>
    <t>PZS/626-00159</t>
  </si>
  <si>
    <t>Zasilacz UPS 500</t>
  </si>
  <si>
    <t>PZS/803-00216</t>
  </si>
  <si>
    <t>Drukarka OKI 3320</t>
  </si>
  <si>
    <t>PZS/803-00343</t>
  </si>
  <si>
    <t>Notebook HP 530 CM420</t>
  </si>
  <si>
    <t>PZS/491-00180</t>
  </si>
  <si>
    <t>Kserokopiarka DiALTA DI 351</t>
  </si>
  <si>
    <t>PZS/803-00322</t>
  </si>
  <si>
    <t>Drukarka sieciowa HP 4000</t>
  </si>
  <si>
    <t>PZS/803-00331</t>
  </si>
  <si>
    <t>GPS</t>
  </si>
  <si>
    <t>PZS/808-00302</t>
  </si>
  <si>
    <t>Radiomagnetofon Thomson</t>
  </si>
  <si>
    <t>PZS/808-00329</t>
  </si>
  <si>
    <t>Kserokopiarka Minolta Di 35I</t>
  </si>
  <si>
    <t>PZS/803-00338</t>
  </si>
  <si>
    <t>wyposazenie Suma</t>
  </si>
  <si>
    <t>Suma.</t>
  </si>
  <si>
    <t xml:space="preserve">sp.el.przenosny </t>
  </si>
  <si>
    <t xml:space="preserve">wyposazenie </t>
  </si>
  <si>
    <t>Nazwa_stacji</t>
  </si>
  <si>
    <t>Kategoria</t>
  </si>
  <si>
    <t>Model</t>
  </si>
  <si>
    <t>Nr_fabryczny</t>
  </si>
  <si>
    <t>Data_instalacji</t>
  </si>
  <si>
    <t>Wartość</t>
  </si>
  <si>
    <t>Wlasciciel</t>
  </si>
  <si>
    <t>Czytnik kart</t>
  </si>
  <si>
    <t>HWP108765D</t>
  </si>
  <si>
    <t>I08C15246701327</t>
  </si>
  <si>
    <t>PWPW</t>
  </si>
  <si>
    <t xml:space="preserve"> </t>
  </si>
  <si>
    <t>0314S001</t>
  </si>
  <si>
    <t>Gem PC-Twin</t>
  </si>
  <si>
    <t>BRAK</t>
  </si>
  <si>
    <t>I10201266303264</t>
  </si>
  <si>
    <t>0314S002</t>
  </si>
  <si>
    <t>I10201266303282</t>
  </si>
  <si>
    <t>0314S003</t>
  </si>
  <si>
    <t>I10201266303253</t>
  </si>
  <si>
    <t>0314S004</t>
  </si>
  <si>
    <t>I10201266303261</t>
  </si>
  <si>
    <t>0314S005</t>
  </si>
  <si>
    <t>I10201266303279</t>
  </si>
  <si>
    <t>0314S006</t>
  </si>
  <si>
    <t>I10201266303280</t>
  </si>
  <si>
    <t>0314S007</t>
  </si>
  <si>
    <t>I10201266303255</t>
  </si>
  <si>
    <t>0314S008</t>
  </si>
  <si>
    <t>I10201266303258</t>
  </si>
  <si>
    <t>0314S009</t>
  </si>
  <si>
    <t>Athena ASE041</t>
  </si>
  <si>
    <t>10A01130341141</t>
  </si>
  <si>
    <t>0314S010</t>
  </si>
  <si>
    <t>10A01131501141</t>
  </si>
  <si>
    <t>0314S011</t>
  </si>
  <si>
    <t>10A01129031141</t>
  </si>
  <si>
    <t>0314S012</t>
  </si>
  <si>
    <t>10A01130401141</t>
  </si>
  <si>
    <t>0314S013</t>
  </si>
  <si>
    <t>10A01133081141</t>
  </si>
  <si>
    <t>0314S014</t>
  </si>
  <si>
    <t>10A01130001141</t>
  </si>
  <si>
    <t>0314S015</t>
  </si>
  <si>
    <t>10A01130351141</t>
  </si>
  <si>
    <t>0314S016</t>
  </si>
  <si>
    <t>10A01130321141</t>
  </si>
  <si>
    <t>0314s017</t>
  </si>
  <si>
    <t>Czytnik kodu</t>
  </si>
  <si>
    <t>HHP 4600</t>
  </si>
  <si>
    <t>Y-40-04563</t>
  </si>
  <si>
    <t>Y-40-04273</t>
  </si>
  <si>
    <t>4919002274-0</t>
  </si>
  <si>
    <t>Z-26-06969</t>
  </si>
  <si>
    <t>SKK 2D200</t>
  </si>
  <si>
    <t>2D20572</t>
  </si>
  <si>
    <t>X-24-03447</t>
  </si>
  <si>
    <t>AA-22-13477</t>
  </si>
  <si>
    <t>brak</t>
  </si>
  <si>
    <t>AA-23-22692</t>
  </si>
  <si>
    <t>AA-16-00305</t>
  </si>
  <si>
    <t>AA-23-22571</t>
  </si>
  <si>
    <t>AA-16-09609</t>
  </si>
  <si>
    <t>AA-15-22384</t>
  </si>
  <si>
    <t>Drukarka</t>
  </si>
  <si>
    <t>Lexmark E120</t>
  </si>
  <si>
    <t>7000000-0224</t>
  </si>
  <si>
    <t>995GKY4</t>
  </si>
  <si>
    <t>OKI B430d</t>
  </si>
  <si>
    <t>7000001-0814</t>
  </si>
  <si>
    <t>AL04065642A0</t>
  </si>
  <si>
    <t>7000001-0817</t>
  </si>
  <si>
    <t>AL04055260</t>
  </si>
  <si>
    <t>7000000-0225</t>
  </si>
  <si>
    <t>995GKMK</t>
  </si>
  <si>
    <t>7000000-0223</t>
  </si>
  <si>
    <t>995F6YR</t>
  </si>
  <si>
    <t>7000000-0226</t>
  </si>
  <si>
    <t>995GKKV</t>
  </si>
  <si>
    <t>7000000-0227</t>
  </si>
  <si>
    <t>99$$$5GHXZ_blad</t>
  </si>
  <si>
    <t>7000001-0816</t>
  </si>
  <si>
    <t>AL04065708</t>
  </si>
  <si>
    <t>OKI B431d</t>
  </si>
  <si>
    <t>7000015-1603</t>
  </si>
  <si>
    <t>AK16047295</t>
  </si>
  <si>
    <t>7000015-1598</t>
  </si>
  <si>
    <t>AK17027868</t>
  </si>
  <si>
    <t>7000015-1601</t>
  </si>
  <si>
    <t>AK16048195</t>
  </si>
  <si>
    <t>7000015-1597</t>
  </si>
  <si>
    <t>AK17040147</t>
  </si>
  <si>
    <t>7000015-1605</t>
  </si>
  <si>
    <t>AK17040150</t>
  </si>
  <si>
    <t>7000015-1602</t>
  </si>
  <si>
    <t>AK16064217</t>
  </si>
  <si>
    <t>7000015-1604</t>
  </si>
  <si>
    <t>AK16047292</t>
  </si>
  <si>
    <t>7000015-1599</t>
  </si>
  <si>
    <t>AK17040146</t>
  </si>
  <si>
    <t>AK0B033541</t>
  </si>
  <si>
    <t>Komputer</t>
  </si>
  <si>
    <t>HP Compaq 8000 Elite</t>
  </si>
  <si>
    <t>7000002-3469</t>
  </si>
  <si>
    <t>CZC0244TKZ</t>
  </si>
  <si>
    <t>7000002-3483</t>
  </si>
  <si>
    <t>CZC0244F1H</t>
  </si>
  <si>
    <t>7000002-3419</t>
  </si>
  <si>
    <t>CZC0244T8K</t>
  </si>
  <si>
    <t>7000002-3420</t>
  </si>
  <si>
    <t>CZC0244TK0</t>
  </si>
  <si>
    <t>7000002-3431</t>
  </si>
  <si>
    <t>CZC0244T8R</t>
  </si>
  <si>
    <t>7000002-3467</t>
  </si>
  <si>
    <t>CZC0246CFZ</t>
  </si>
  <si>
    <t>7000002-3475</t>
  </si>
  <si>
    <t>CZC0246CCD</t>
  </si>
  <si>
    <t>Dell Optiplex 990</t>
  </si>
  <si>
    <t>7000014-0840</t>
  </si>
  <si>
    <t>7F6655J</t>
  </si>
  <si>
    <t>7000014-0009</t>
  </si>
  <si>
    <t>B96655J</t>
  </si>
  <si>
    <t>7000014-0882</t>
  </si>
  <si>
    <t>C96655J</t>
  </si>
  <si>
    <t>7000014-0021</t>
  </si>
  <si>
    <t>2YB755J</t>
  </si>
  <si>
    <t>7000014-0940</t>
  </si>
  <si>
    <t>1VB755J</t>
  </si>
  <si>
    <t>DELL OPTIPLEX 990</t>
  </si>
  <si>
    <t>7000014-0014</t>
  </si>
  <si>
    <t>DB6655J</t>
  </si>
  <si>
    <t>7000014-0016</t>
  </si>
  <si>
    <t>6ZB755J</t>
  </si>
  <si>
    <t>7000014-0010</t>
  </si>
  <si>
    <t>2SB755J</t>
  </si>
  <si>
    <t>OptiPlex 990</t>
  </si>
  <si>
    <t>J98555J</t>
  </si>
  <si>
    <t>0314S101</t>
  </si>
  <si>
    <t>7000002-3418</t>
  </si>
  <si>
    <t>CZC0244TKB</t>
  </si>
  <si>
    <t>HP 1901W</t>
  </si>
  <si>
    <t>3CQ0113L59</t>
  </si>
  <si>
    <t>3CQ0113M79</t>
  </si>
  <si>
    <t>3CQ0113M7J</t>
  </si>
  <si>
    <t>3CQ0113MJ7</t>
  </si>
  <si>
    <t>3CQ0111TQ6</t>
  </si>
  <si>
    <t>3CQ0112N8P</t>
  </si>
  <si>
    <t>3CQ0113LLC</t>
  </si>
  <si>
    <t>3CQ0112NL6</t>
  </si>
  <si>
    <t>Dell P1911</t>
  </si>
  <si>
    <t>CN01WKJV7426117T3C6U</t>
  </si>
  <si>
    <t>CN01WKJV7426117P33AU</t>
  </si>
  <si>
    <t>CN01WKJV7426117T39LU</t>
  </si>
  <si>
    <t>CN01WKJV7426117T3ADU</t>
  </si>
  <si>
    <t>CN01WKJV7426117P32RU</t>
  </si>
  <si>
    <t>CN01WKJV7426117T3A0U</t>
  </si>
  <si>
    <t>CN01WKJV7426117P43WU</t>
  </si>
  <si>
    <t>CN01WKJV7426117T3A1U</t>
  </si>
  <si>
    <t>CN01WKJV742611840JPL</t>
  </si>
  <si>
    <t>Router</t>
  </si>
  <si>
    <t>Cisco 1841</t>
  </si>
  <si>
    <t>FTX1029W07J</t>
  </si>
  <si>
    <t>7000007-0006</t>
  </si>
  <si>
    <t>SFCZ1405C0JW</t>
  </si>
  <si>
    <t>Serwer</t>
  </si>
  <si>
    <t>ML 350 G6</t>
  </si>
  <si>
    <t>GB89448336</t>
  </si>
  <si>
    <t>15.405</t>
  </si>
  <si>
    <t>Skaner</t>
  </si>
  <si>
    <t>HP G2710</t>
  </si>
  <si>
    <t>7000003-0570</t>
  </si>
  <si>
    <t>CN25UAD1C9</t>
  </si>
  <si>
    <t>Avision AV 3200</t>
  </si>
  <si>
    <t>7000004-0259</t>
  </si>
  <si>
    <t>TW110676D2900017</t>
  </si>
  <si>
    <t>7000004-0260</t>
  </si>
  <si>
    <t>TW110676D2900038</t>
  </si>
  <si>
    <t>7000003-0594</t>
  </si>
  <si>
    <t>CN04WA51ZP</t>
  </si>
  <si>
    <t>7000003-0602</t>
  </si>
  <si>
    <t>CN055A501N</t>
  </si>
  <si>
    <t>7000003-0571</t>
  </si>
  <si>
    <t>CN04WA51FY0530</t>
  </si>
  <si>
    <t>7000003-0593</t>
  </si>
  <si>
    <t>CN04YA51TQ</t>
  </si>
  <si>
    <t>skaner</t>
  </si>
  <si>
    <t>CN16DAD017</t>
  </si>
  <si>
    <t>Szafa RACK</t>
  </si>
  <si>
    <t>RITTAL 42U</t>
  </si>
  <si>
    <t>7000009-0032</t>
  </si>
  <si>
    <t>UPS</t>
  </si>
  <si>
    <t>HP R1500</t>
  </si>
  <si>
    <t>3C89391592</t>
  </si>
  <si>
    <t>Uwagi</t>
  </si>
  <si>
    <t>Delta 2S TLS</t>
  </si>
  <si>
    <t>Ever Sinline XL 2200</t>
  </si>
  <si>
    <t>Actina Solar 220 X2</t>
  </si>
  <si>
    <t xml:space="preserve"> Cisco 2611 XM</t>
  </si>
  <si>
    <t>Nr_inwentarzowy</t>
  </si>
  <si>
    <t>MSW DEPiT</t>
  </si>
  <si>
    <t>JHY0802K1R6</t>
  </si>
  <si>
    <t>2400304140175.</t>
  </si>
  <si>
    <t>E0338229</t>
  </si>
  <si>
    <t xml:space="preserve">Wykaz sprzetu będącego własnością PWPW S.A zainstalowanego dla systemu Pjazd i /lub kierowca w SP Wrocław oraz </t>
  </si>
  <si>
    <t>powierzonego Starostwu Powiatowemu we Wrocławiu dla systemu CEPiK</t>
  </si>
  <si>
    <t xml:space="preserve"> sprzętu będącego własnością MSW Departament Ewidencji Państwowych i Teleinformatyki</t>
  </si>
  <si>
    <t>WYDZIAL KOMUNIKACJI</t>
  </si>
  <si>
    <t>PWPW suma</t>
  </si>
  <si>
    <t>MSW suma</t>
  </si>
  <si>
    <t xml:space="preserve"> Suma</t>
  </si>
  <si>
    <t>Nazwa urządzenia</t>
  </si>
  <si>
    <t>Laptop - TOSHIBA R950-1 NP 15,6" HD</t>
  </si>
  <si>
    <t>IPAD RETINA APPLE</t>
  </si>
  <si>
    <t>SAMSUNG GALAXY TABLET3 10.1</t>
  </si>
  <si>
    <t>Samsung GALAXY S5 Blue</t>
  </si>
  <si>
    <t>Samsung GALAXY S5 Black</t>
  </si>
  <si>
    <t>LAptop TOSHIBA 15,6"</t>
  </si>
  <si>
    <t>Laptop Toshiba 17,3"</t>
  </si>
  <si>
    <t>Laptop Toshiba 17`3"</t>
  </si>
  <si>
    <t>Laptop TOSHIBA SAT PRO 17,3</t>
  </si>
  <si>
    <t>Laptop TOSHIBA SAT PRO 15,60</t>
  </si>
  <si>
    <t>00000000002418.</t>
  </si>
  <si>
    <t>00000000002419.</t>
  </si>
  <si>
    <t>00000000002420.</t>
  </si>
  <si>
    <t>00000000002421.</t>
  </si>
  <si>
    <t>00000000002512.</t>
  </si>
  <si>
    <t>00000000002513.</t>
  </si>
  <si>
    <t>00000000002517.</t>
  </si>
  <si>
    <t>00000000002520.</t>
  </si>
  <si>
    <t>00000000002533.</t>
  </si>
  <si>
    <t>00000000002733.</t>
  </si>
  <si>
    <t>00000000002738.</t>
  </si>
  <si>
    <t>00000000002739.</t>
  </si>
  <si>
    <t>POWIATOWY ZAKŁAD KATASTRALNY WE WROCŁAWIU - stan na dzień 25.06.2017</t>
  </si>
  <si>
    <t>Urządzenie wielofunkcyjne-Canon iR2520</t>
  </si>
  <si>
    <t>Drukarka laserowa HP P1606dn</t>
  </si>
  <si>
    <t>Zestaw komputerowy (JC + monitor 22")</t>
  </si>
  <si>
    <t>Zestaw komputerwoy(JC + monitor 22")</t>
  </si>
  <si>
    <t>Zestaw komputerowy (JC + monitor 27")</t>
  </si>
  <si>
    <t>Monitor LG27"</t>
  </si>
  <si>
    <t>Drukarka HP M1132</t>
  </si>
  <si>
    <t>Zestaw Komp./JC+ monitor 27"+monitor 23"/</t>
  </si>
  <si>
    <t>Zestaw Komp./JC+ monitor 27"+ drukarka HPM1132/</t>
  </si>
  <si>
    <t>Monitor PHILIPS 21,5`Ked czarny</t>
  </si>
  <si>
    <t>Zestaw komputerowy/JC + drukarka HP M1132/</t>
  </si>
  <si>
    <t>Niszczarka Wallner JP826C/Argo</t>
  </si>
  <si>
    <t>Urządzenie wielofunkcyjne CANON iR2520</t>
  </si>
  <si>
    <t>MONITOR HP LED 27"</t>
  </si>
  <si>
    <t>EKRAN LCD TOSHIBA 47"</t>
  </si>
  <si>
    <t>Skaner Fujitsu Fi-6110</t>
  </si>
  <si>
    <t>Skaner Fujitsu Fi-6110 z przystawką sieciową SILEX SX-3000GB</t>
  </si>
  <si>
    <t>Zestaw komputerowy/jednostka centralna i7-4771, 3.5GHZ,H87M-E/16/1TB/210/W8P/</t>
  </si>
  <si>
    <t>Skaner Fujitsu FI-6110</t>
  </si>
  <si>
    <t>Niszczarka Wallner C119-A</t>
  </si>
  <si>
    <t>Jednostka centralna(intel Core i7-4770, Kingston 8GB, Dysk Twardy WD Red 3,5" 2TB, HDMI, DVI, BOX )</t>
  </si>
  <si>
    <t>MOnitor HP27"ELITE DISPLAY E271I</t>
  </si>
  <si>
    <t>KONSOLA KVM CL-1000M</t>
  </si>
  <si>
    <t>PRZEŁĄCZNIK KVM16/1 CS-1716A</t>
  </si>
  <si>
    <t>Macierz HP MSA 2040</t>
  </si>
  <si>
    <t>Macierz SYNOLOGY DS2413+</t>
  </si>
  <si>
    <t>MAcierz SYNOLOGY DS1813+</t>
  </si>
  <si>
    <t>Macierz SYNOLOGY DS1813+</t>
  </si>
  <si>
    <t>Oczyszczacz powietrza SHARP</t>
  </si>
  <si>
    <t>Skaner FUJITSU Fi-6110</t>
  </si>
  <si>
    <t>Monitor HP E271i  27`` LED</t>
  </si>
  <si>
    <t>Monitor BENQ  23,6``</t>
  </si>
  <si>
    <t>Drukarka HP Laserjet</t>
  </si>
  <si>
    <t>Jednostka Centralna Optimus Platinum</t>
  </si>
  <si>
    <t>Zestaw komputerowy (jednostka centralna, monitor Benq23,6``)</t>
  </si>
  <si>
    <t>Niszczarka Wallner</t>
  </si>
  <si>
    <t>SERWER HP DL380p Gen8,</t>
  </si>
  <si>
    <t>Drukarka CANON MF 217w</t>
  </si>
  <si>
    <t>Monitor Benq 24"</t>
  </si>
  <si>
    <t>Jednostka centralna HP Pro Desk 400G3 i5-650/8 P5K03E</t>
  </si>
  <si>
    <t>Monitor HP 27"</t>
  </si>
  <si>
    <t>Urządzenie wielofunkcujne CANON IR ADVANCE C3320i</t>
  </si>
  <si>
    <t>Skaner CANON DR-M16II wraz z CANON FLATBED-UNIT-201 -1szt., oraz TLPG/ACROBAT PRO DC- 4szt.</t>
  </si>
  <si>
    <t>Serwer bazodanowy-1szt., dysk HP1,2TB 6GB-2szt., wkładka FC HP MSA 2040 8GB -1szt.</t>
  </si>
  <si>
    <t>Monitor IIYAMA 27" XB278HSU-B1DP</t>
  </si>
  <si>
    <t>Urządzenie monitoringu temperatury TELE-CLIMA UPS-1T</t>
  </si>
  <si>
    <t>Jednostka centralna LENOVO</t>
  </si>
  <si>
    <t>Skaner Canon DC-M160II</t>
  </si>
  <si>
    <t>Drukarka HP Laser JET Pro MFP M227sdn  MFP G3Q74A</t>
  </si>
  <si>
    <t>Monitor IIyama ProLite XUB2790HS-B1 27" IPS</t>
  </si>
  <si>
    <t>Skaner AVISION płaski FB5000; A3/color/600BT-1007B</t>
  </si>
  <si>
    <t>SERWER WebEWID</t>
  </si>
  <si>
    <t>Niszczarka Wallner HC1601/Argo</t>
  </si>
  <si>
    <t>Jednostak Centralna LENOVO</t>
  </si>
  <si>
    <t>SWITCH 1 Aruba</t>
  </si>
  <si>
    <t>UTM Stormshield SN710</t>
  </si>
  <si>
    <t>SWITCH 2 Aruba</t>
  </si>
  <si>
    <t>SWITCH 3 Aruba</t>
  </si>
  <si>
    <t>SWITCH  4 Aruba</t>
  </si>
  <si>
    <t>Drukarka HP Lasr JET Pro MFP M227sdn p/n  G3Q74A</t>
  </si>
  <si>
    <t>Urządzenie wielofunkcyjne CANON image RUNNER ADVANCE C3520i</t>
  </si>
  <si>
    <t>Urządzenie wielofunkcyjne CANON image RUNNER ADVANCE C5535i</t>
  </si>
  <si>
    <t>00000000002371.</t>
  </si>
  <si>
    <t>00000000002372.</t>
  </si>
  <si>
    <t>00000000002373.</t>
  </si>
  <si>
    <t>00000000002374.</t>
  </si>
  <si>
    <t>00000000002389.</t>
  </si>
  <si>
    <t>00000000002390.</t>
  </si>
  <si>
    <t>00000000002391.</t>
  </si>
  <si>
    <t>00000000002392.</t>
  </si>
  <si>
    <t>00000000002393.</t>
  </si>
  <si>
    <t>00000000002394.</t>
  </si>
  <si>
    <t>00000000002395.</t>
  </si>
  <si>
    <t>00000000002403.</t>
  </si>
  <si>
    <t>00000000002404.</t>
  </si>
  <si>
    <t>00000000002405.</t>
  </si>
  <si>
    <t>00000000002406.</t>
  </si>
  <si>
    <t>00000000002412.</t>
  </si>
  <si>
    <t>00000000002413.</t>
  </si>
  <si>
    <t>00000000002409.</t>
  </si>
  <si>
    <t>00000000002410.</t>
  </si>
  <si>
    <t>00000000002411.</t>
  </si>
  <si>
    <t>00000000002414.</t>
  </si>
  <si>
    <t>00000000002422.</t>
  </si>
  <si>
    <t>00000000002423.</t>
  </si>
  <si>
    <t>00000000002424.</t>
  </si>
  <si>
    <t>00000000002425.</t>
  </si>
  <si>
    <t>00000000002426.</t>
  </si>
  <si>
    <t>00000000002427.</t>
  </si>
  <si>
    <t>00000000002428.</t>
  </si>
  <si>
    <t>00000000002429.</t>
  </si>
  <si>
    <t>00000000002438.</t>
  </si>
  <si>
    <t>00000000002439.</t>
  </si>
  <si>
    <t>00000000002442.</t>
  </si>
  <si>
    <t>00000000002443.</t>
  </si>
  <si>
    <t>00000000002444.</t>
  </si>
  <si>
    <t>00000000002466.</t>
  </si>
  <si>
    <t>00000000002467.</t>
  </si>
  <si>
    <t>00000000002468.</t>
  </si>
  <si>
    <t>00000000002469.</t>
  </si>
  <si>
    <t>00000000002488.</t>
  </si>
  <si>
    <t>00000000002485.</t>
  </si>
  <si>
    <t>00000000002487.</t>
  </si>
  <si>
    <t>00000000002489.</t>
  </si>
  <si>
    <t>00000000002490.</t>
  </si>
  <si>
    <t>00000000002491.</t>
  </si>
  <si>
    <t>00000000002492.</t>
  </si>
  <si>
    <t>00000000002493.</t>
  </si>
  <si>
    <t>00000000002494.</t>
  </si>
  <si>
    <t>00000000002495.</t>
  </si>
  <si>
    <t>00000000002496.</t>
  </si>
  <si>
    <t>00000000002497.</t>
  </si>
  <si>
    <t>00000000002498.</t>
  </si>
  <si>
    <t>00000000002499.</t>
  </si>
  <si>
    <t>00000000002500.</t>
  </si>
  <si>
    <t>00000000002501.</t>
  </si>
  <si>
    <t>00000000002504.</t>
  </si>
  <si>
    <t>00000000002505.</t>
  </si>
  <si>
    <t>00000000002508.</t>
  </si>
  <si>
    <t>00000000002509.</t>
  </si>
  <si>
    <t>00000000002510.</t>
  </si>
  <si>
    <t>00000000002511.</t>
  </si>
  <si>
    <t>00000000002516.</t>
  </si>
  <si>
    <t>00000000002522.</t>
  </si>
  <si>
    <t>00000000002535.</t>
  </si>
  <si>
    <t>00000000002536.</t>
  </si>
  <si>
    <t>00000000002537.</t>
  </si>
  <si>
    <t>00000000002538.</t>
  </si>
  <si>
    <t>00000000002539.</t>
  </si>
  <si>
    <t>00000000002540.</t>
  </si>
  <si>
    <t>00000000002541.</t>
  </si>
  <si>
    <t>00000000002542.</t>
  </si>
  <si>
    <t>00000000002543.</t>
  </si>
  <si>
    <t>00000000002534.</t>
  </si>
  <si>
    <t>00000000002544.</t>
  </si>
  <si>
    <t>00000000002689.</t>
  </si>
  <si>
    <t>00000000002731.</t>
  </si>
  <si>
    <t>00000000002732.</t>
  </si>
  <si>
    <t>00000000002741.</t>
  </si>
  <si>
    <t>00000000002742.</t>
  </si>
  <si>
    <t>00000000002743.</t>
  </si>
  <si>
    <t>00000000002744.</t>
  </si>
  <si>
    <t>00000000002745.</t>
  </si>
  <si>
    <t>00000000002746.</t>
  </si>
  <si>
    <t>00000000002747.</t>
  </si>
  <si>
    <t>00000000002772.</t>
  </si>
  <si>
    <t>00000000002775.</t>
  </si>
  <si>
    <t>00000000002776.</t>
  </si>
  <si>
    <t>00000000002774.</t>
  </si>
  <si>
    <t>00000000002778.</t>
  </si>
  <si>
    <t>00000000002789.</t>
  </si>
  <si>
    <t>00000000002790.</t>
  </si>
  <si>
    <t>00000000002791.</t>
  </si>
  <si>
    <t>00000000002792.</t>
  </si>
  <si>
    <t>00000000002793.</t>
  </si>
  <si>
    <t>00000000002794.</t>
  </si>
  <si>
    <t>00000000002795.</t>
  </si>
  <si>
    <t>00000000002796.</t>
  </si>
  <si>
    <t>00000000002803.</t>
  </si>
  <si>
    <t>00000000002804.</t>
  </si>
  <si>
    <t>00000000002805.</t>
  </si>
  <si>
    <t>00000000002806.</t>
  </si>
  <si>
    <t>00000000002807.</t>
  </si>
  <si>
    <t>00000000002808.</t>
  </si>
  <si>
    <t>00000000002809.</t>
  </si>
  <si>
    <t>00000000002810.</t>
  </si>
  <si>
    <t>00000000002811.</t>
  </si>
  <si>
    <t>00000000002813.</t>
  </si>
  <si>
    <t>00000000002815.</t>
  </si>
  <si>
    <t>00000000002816.</t>
  </si>
  <si>
    <t>00000000002817.</t>
  </si>
  <si>
    <t>00000000002818.</t>
  </si>
  <si>
    <t>00000000002819.</t>
  </si>
  <si>
    <t>00000000002820.</t>
  </si>
  <si>
    <t>00000000002821.</t>
  </si>
  <si>
    <t>00000000002828.</t>
  </si>
  <si>
    <t>00000000002829.</t>
  </si>
  <si>
    <t>00000000002830.</t>
  </si>
  <si>
    <t>00000000002831.</t>
  </si>
  <si>
    <t>00000000002832.</t>
  </si>
  <si>
    <t>00000000002838.</t>
  </si>
  <si>
    <t>00000000002840.</t>
  </si>
  <si>
    <t>00000000002841.</t>
  </si>
  <si>
    <t xml:space="preserve">na dzień 30.06.2017 </t>
  </si>
  <si>
    <t>Laptop Lenovo</t>
  </si>
  <si>
    <t>A05-LAPTOP-01</t>
  </si>
  <si>
    <t>A05-LAPTOP-02</t>
  </si>
  <si>
    <t>A05-LAPTOP-03</t>
  </si>
  <si>
    <t>A05-LAPTOP-04</t>
  </si>
  <si>
    <t>A05-LAPTOP-05</t>
  </si>
  <si>
    <t>A05-LAPTOP-06</t>
  </si>
  <si>
    <t>A05-LAPTOP-07</t>
  </si>
  <si>
    <t>Telewizor TCL SMART TV</t>
  </si>
  <si>
    <t>A03-TELEWIZOR-1</t>
  </si>
  <si>
    <t>Rzutnik multimedialny</t>
  </si>
  <si>
    <t>A05-RZUTNIK-1</t>
  </si>
  <si>
    <t>Tablica interaktywa</t>
  </si>
  <si>
    <t>A05-TABINTERA-1</t>
  </si>
  <si>
    <t xml:space="preserve">suma </t>
  </si>
  <si>
    <t>sp. stacjonarny</t>
  </si>
  <si>
    <t>Kopiarka Gestetner 1000</t>
  </si>
  <si>
    <t>A05-M4/002-2-01</t>
  </si>
  <si>
    <t>Zestaw komputerowy E177 ON</t>
  </si>
  <si>
    <t>A05-KO-002-2-01</t>
  </si>
  <si>
    <t>Zestaw komputerowy LITEON 17 SL</t>
  </si>
  <si>
    <t>A05-KO-002-3-01</t>
  </si>
  <si>
    <t>Komputer Tracer Hydra ATX</t>
  </si>
  <si>
    <t>A05-KO-005-1-01</t>
  </si>
  <si>
    <t>Drukarka Kyocera Ecosys P6021</t>
  </si>
  <si>
    <t>A05-DR-PKO-2-01</t>
  </si>
  <si>
    <t>Drukarka Brother HL-2030</t>
  </si>
  <si>
    <t>A05-DR-GD1-01-1</t>
  </si>
  <si>
    <t>Monitor Philips</t>
  </si>
  <si>
    <t>A05-MO-PKO-01-1</t>
  </si>
  <si>
    <t>Telewizor Ig 49"</t>
  </si>
  <si>
    <t>A03-T2-001-2-01</t>
  </si>
  <si>
    <t>Komputer lc-Power Pro-925B</t>
  </si>
  <si>
    <t>A05-KO-PKO-01-1</t>
  </si>
  <si>
    <t>Komputer DELL 3010 Desktop</t>
  </si>
  <si>
    <t>A05-KO-16/12/06</t>
  </si>
  <si>
    <t>Komputer DELL 3010 Desktop dc</t>
  </si>
  <si>
    <t>A05-KO-2016/9/1</t>
  </si>
  <si>
    <t>Monitor LED Samsung 24"</t>
  </si>
  <si>
    <t>A05-MO-16/12/06</t>
  </si>
  <si>
    <t>Serwer komputer ADAX DELLTA</t>
  </si>
  <si>
    <t>A05-SE-16/12/29</t>
  </si>
  <si>
    <t>Komputer DELL 310 G2020</t>
  </si>
  <si>
    <t>A05-KO-17/02/33</t>
  </si>
  <si>
    <t xml:space="preserve">Komputer DELL </t>
  </si>
  <si>
    <t>A05-KO-17/05/22</t>
  </si>
  <si>
    <t>Komputer XEDE BASE Q6100WP</t>
  </si>
  <si>
    <t>A05-KO-17/04/06</t>
  </si>
  <si>
    <t>49/491/028</t>
  </si>
  <si>
    <t>49/491/029</t>
  </si>
  <si>
    <t>49/491/030</t>
  </si>
  <si>
    <t>notebook Samsung</t>
  </si>
  <si>
    <t>AB/491/4/2/1</t>
  </si>
  <si>
    <t>monitor LCD 19"</t>
  </si>
  <si>
    <t>AB/491/4/4</t>
  </si>
  <si>
    <t xml:space="preserve">zestaw komputerowy  </t>
  </si>
  <si>
    <t>K4/K4/36</t>
  </si>
  <si>
    <t>K4/K4/37</t>
  </si>
  <si>
    <t>K4/K4/38</t>
  </si>
  <si>
    <t>laptop DELL</t>
  </si>
  <si>
    <t>K4/K4/42</t>
  </si>
  <si>
    <t>K4/K4/43</t>
  </si>
  <si>
    <t>notebook ASUS</t>
  </si>
  <si>
    <t>K4/UE/K4/36</t>
  </si>
  <si>
    <t>K4/UE/K4/37</t>
  </si>
  <si>
    <t>K4/UE/K4/38</t>
  </si>
  <si>
    <t>K4/UE/K4/39</t>
  </si>
  <si>
    <t>K4/UE/K4/40</t>
  </si>
  <si>
    <t>K4/UE/K4/41</t>
  </si>
  <si>
    <t>W6/49/491/026</t>
  </si>
  <si>
    <t>monitor LDC 19"DELL</t>
  </si>
  <si>
    <t>W6/80/808/23</t>
  </si>
  <si>
    <t>monitor LCD Samsung</t>
  </si>
  <si>
    <t>W6/808/24</t>
  </si>
  <si>
    <t>K4/491/K4/39</t>
  </si>
  <si>
    <t>drukarka laser HP</t>
  </si>
  <si>
    <t>AB/491/4/5/1</t>
  </si>
  <si>
    <t>B2808/B2/6/51</t>
  </si>
  <si>
    <t>drukarka HP Laser Jet</t>
  </si>
  <si>
    <t>B2 808/VI/55</t>
  </si>
  <si>
    <t xml:space="preserve">drukarka HP </t>
  </si>
  <si>
    <t>B2 808/VI/56</t>
  </si>
  <si>
    <t>W2 808/33</t>
  </si>
  <si>
    <t>drukarka Brother HL-2130</t>
  </si>
  <si>
    <t>drukarka Brother</t>
  </si>
  <si>
    <t>B2/5/33</t>
  </si>
  <si>
    <t>urządzenie wielofunkcyjne Lexmark</t>
  </si>
  <si>
    <t>UE/808/VI/53</t>
  </si>
  <si>
    <t>UE/808/VI/54</t>
  </si>
  <si>
    <t>drukarka HP M225DN</t>
  </si>
  <si>
    <t>B2 808/VI/57</t>
  </si>
  <si>
    <t>Notebook/Laptop 13.3" Acer</t>
  </si>
  <si>
    <t>K4  4/39</t>
  </si>
  <si>
    <t>Dysk sieciowy NAS</t>
  </si>
  <si>
    <t>K4  4/45</t>
  </si>
  <si>
    <t>notebook Lenovo V310-15i5</t>
  </si>
  <si>
    <t>K4/ K4/47</t>
  </si>
  <si>
    <t>K4/ K4/48</t>
  </si>
  <si>
    <t>K4/ K4/49</t>
  </si>
  <si>
    <t>kserokopiarka Canon</t>
  </si>
  <si>
    <t>B2 808/B2/6/50</t>
  </si>
  <si>
    <t>telefon Siemens</t>
  </si>
  <si>
    <t>B2 808/B2/VI/49</t>
  </si>
  <si>
    <t>telefax wielofunkcyjny Panasonic</t>
  </si>
  <si>
    <t>B2 808/B2/VI/52</t>
  </si>
  <si>
    <t>niszczarka</t>
  </si>
  <si>
    <t>B2 808/III/5/48</t>
  </si>
  <si>
    <t>biofedback</t>
  </si>
  <si>
    <t>W6 04/491/026</t>
  </si>
  <si>
    <t>niszczarka Followes</t>
  </si>
  <si>
    <t>B2808 III/5/2/35</t>
  </si>
  <si>
    <t>UE/808/B2/6/52</t>
  </si>
  <si>
    <t>projektor Optima</t>
  </si>
  <si>
    <t>UE/808/B2/6/54</t>
  </si>
  <si>
    <t>projektor multim. Optima</t>
  </si>
  <si>
    <t>UE/808/B2/6/55</t>
  </si>
  <si>
    <t>UE/808/B2/6/56</t>
  </si>
  <si>
    <t>klimatyzator</t>
  </si>
  <si>
    <t>808 VID/63/34/3</t>
  </si>
  <si>
    <t>809 VID/63/34/4</t>
  </si>
  <si>
    <t>810 VID/63/34/5</t>
  </si>
  <si>
    <t>telefon bezprzewodowy</t>
  </si>
  <si>
    <t>B2 626VIB/26/3</t>
  </si>
  <si>
    <t>niszczarka Fellowes 75 Cs</t>
  </si>
  <si>
    <t>B2 808/III/5/49</t>
  </si>
  <si>
    <t>niszczarka Fellowes 21 CS</t>
  </si>
  <si>
    <t>B2 808/III/5/50</t>
  </si>
  <si>
    <t>Telefon panasonic KX</t>
  </si>
  <si>
    <t>B2/6/48</t>
  </si>
  <si>
    <t>telefon bezprzewodowy Panasonoc</t>
  </si>
  <si>
    <t>B2 B2/6/50</t>
  </si>
  <si>
    <t>kserokipiarka Ricoh MPC 2000</t>
  </si>
  <si>
    <t>B2 B2/7/1</t>
  </si>
  <si>
    <t>klimatyzator Furizu RoboF-12000</t>
  </si>
  <si>
    <t>G1 808VID/63/34/6</t>
  </si>
  <si>
    <t xml:space="preserve">30.06.2017 r. </t>
  </si>
  <si>
    <t>4-49-491-18</t>
  </si>
  <si>
    <t>4-49-491/13</t>
  </si>
  <si>
    <t>4-49-491/14</t>
  </si>
  <si>
    <t>4-49-491/15</t>
  </si>
  <si>
    <t>4-49-491/16</t>
  </si>
  <si>
    <t>4-49-491/17</t>
  </si>
  <si>
    <t>4-49-491/20</t>
  </si>
  <si>
    <t>4-49-491/21</t>
  </si>
  <si>
    <t>4-49-491/22</t>
  </si>
  <si>
    <t>4-49-491/23</t>
  </si>
  <si>
    <t>4-49-491/24</t>
  </si>
  <si>
    <t>4-49-491/25</t>
  </si>
  <si>
    <t>49-49-491-19</t>
  </si>
  <si>
    <t>8-80-803-8/137</t>
  </si>
  <si>
    <t>Drukarka laserowa Ricoh Afico A4</t>
  </si>
  <si>
    <t>8-80-808-273</t>
  </si>
  <si>
    <t>Drukarka laserowa Canon -Sensys MF</t>
  </si>
  <si>
    <t>8-80-808-274</t>
  </si>
  <si>
    <t>8-80-808-162</t>
  </si>
  <si>
    <t>Telefon komórkowy Samsung</t>
  </si>
  <si>
    <t>6-62-626-4</t>
  </si>
  <si>
    <t>6-62-626-5</t>
  </si>
  <si>
    <t>Telefon komórkowy Sony</t>
  </si>
  <si>
    <t>6-62-626-6</t>
  </si>
  <si>
    <t>Telefon aparatu komórkowy</t>
  </si>
  <si>
    <t>6-62-626-7</t>
  </si>
  <si>
    <t>49/491/0005</t>
  </si>
  <si>
    <t>49/491/0010</t>
  </si>
  <si>
    <t>49/491/0011</t>
  </si>
  <si>
    <t>Zestaw komputerowy Fujitsu plus monitor 19</t>
  </si>
  <si>
    <t>4-49-491-12</t>
  </si>
  <si>
    <t>4-49-491-13</t>
  </si>
  <si>
    <t>80/803/0002</t>
  </si>
  <si>
    <t>Niszczarka osobista REXEL (2 sztuki)</t>
  </si>
  <si>
    <t>8-80-808/161</t>
  </si>
  <si>
    <t>Urządzenie wilofunkcyje Epson L655</t>
  </si>
  <si>
    <t xml:space="preserve">   8-80-808-275</t>
  </si>
  <si>
    <t>8-80-808-1</t>
  </si>
  <si>
    <t>Notebook ACER (2 szt)</t>
  </si>
  <si>
    <t>Drukarka KYOCERA ECOSYS P2035D</t>
  </si>
  <si>
    <t>8-80-808-271</t>
  </si>
  <si>
    <t>8-80-808-272</t>
  </si>
  <si>
    <t>Notebook Fujistsy A544</t>
  </si>
  <si>
    <t>Microsoft Office 2013 PL (2 pakiety)</t>
  </si>
  <si>
    <t>20-PROG/20</t>
  </si>
  <si>
    <t>20-PROG/21</t>
  </si>
  <si>
    <t>Program aktywny samorząd</t>
  </si>
  <si>
    <t>20-PROG/22</t>
  </si>
  <si>
    <t>Program office</t>
  </si>
  <si>
    <t>20-PROG/23</t>
  </si>
  <si>
    <t>stan na dzień 21 maja 2017 r.</t>
  </si>
  <si>
    <t>oprogramowanie</t>
  </si>
  <si>
    <t>sp. przenosny</t>
  </si>
  <si>
    <t>Notebook Acer EME 730i3-330 m</t>
  </si>
  <si>
    <t>04-49-491/035</t>
  </si>
  <si>
    <t>Tachimetr elektroniczny</t>
  </si>
  <si>
    <t>05-51-518/001</t>
  </si>
  <si>
    <t>05-51-518/002</t>
  </si>
  <si>
    <t>05-51-518/003</t>
  </si>
  <si>
    <t>05-51-518/004</t>
  </si>
  <si>
    <t>Tablet APPLE COMPUTER MC769</t>
  </si>
  <si>
    <t>PZS/11/023</t>
  </si>
  <si>
    <t>Laptop Toshiba Satelite C850</t>
  </si>
  <si>
    <t>PZS/11/026</t>
  </si>
  <si>
    <t>Notebook Samsung 550P5C-T01 PL</t>
  </si>
  <si>
    <t>PZS/11/027</t>
  </si>
  <si>
    <t>Projektor ACER X110P (3D)</t>
  </si>
  <si>
    <t>PZS/15/001</t>
  </si>
  <si>
    <t xml:space="preserve">Notebook ACER </t>
  </si>
  <si>
    <t>PZS/15/002</t>
  </si>
  <si>
    <t>Projektor BenQ MS500H</t>
  </si>
  <si>
    <t>PZS/GEO/001</t>
  </si>
  <si>
    <t>Laptop HP 635</t>
  </si>
  <si>
    <t>PZS/GEO/002</t>
  </si>
  <si>
    <t>PZS/GEO/003</t>
  </si>
  <si>
    <t>PZS/GEO/004</t>
  </si>
  <si>
    <t>PZS/GEO/005</t>
  </si>
  <si>
    <t>PZS/GEO/006</t>
  </si>
  <si>
    <t>PZS/GEO/007</t>
  </si>
  <si>
    <t>PZS/GEO/008</t>
  </si>
  <si>
    <t>PZS/GEO/009</t>
  </si>
  <si>
    <t>PZS/GEO/010</t>
  </si>
  <si>
    <t>PZS/GEO/011</t>
  </si>
  <si>
    <t>Tablet WACOM INTUOS 4 LARGE</t>
  </si>
  <si>
    <t>PZS/INT/001</t>
  </si>
  <si>
    <t>Zestaw niwelacyjny Leica Sprin</t>
  </si>
  <si>
    <t>Teoldolit optyczny GeoFennel</t>
  </si>
  <si>
    <t>Teodolit DET-2EU</t>
  </si>
  <si>
    <t>Niwelator optyczny TOPCON</t>
  </si>
  <si>
    <t xml:space="preserve">Telefon Samsung Galaxy Ace </t>
  </si>
  <si>
    <t>PZS/02/002</t>
  </si>
  <si>
    <t>Apple iPhone 5 16GB</t>
  </si>
  <si>
    <t>PZS/11/155</t>
  </si>
  <si>
    <t>Tablica interaktywna ADAX</t>
  </si>
  <si>
    <t>PZS/16/001</t>
  </si>
  <si>
    <t>Laptop Lenovo IdeaPad B590B960</t>
  </si>
  <si>
    <t>PZS/11/029</t>
  </si>
  <si>
    <t>Projektor BenQ MS502</t>
  </si>
  <si>
    <t>PZS/16/002</t>
  </si>
  <si>
    <t>Laptop Lenovo Essential B590</t>
  </si>
  <si>
    <t>PZS/17/001</t>
  </si>
  <si>
    <t>PZS/17/002</t>
  </si>
  <si>
    <t>PZS/GEO/012</t>
  </si>
  <si>
    <t>PZS/GEO/013</t>
  </si>
  <si>
    <t>PZS/GEO/014</t>
  </si>
  <si>
    <t>PZS/GEO/015</t>
  </si>
  <si>
    <t>PZS/GEO/016</t>
  </si>
  <si>
    <t>PZS/GEO/017</t>
  </si>
  <si>
    <t>PZS/GEO/018</t>
  </si>
  <si>
    <t>PZS/GEO/019</t>
  </si>
  <si>
    <t>PZS/GEO/020</t>
  </si>
  <si>
    <t>PZS/GEO/021</t>
  </si>
  <si>
    <t>PZS/GEO/047</t>
  </si>
  <si>
    <t>PZS/GEO/048</t>
  </si>
  <si>
    <t>PZS/GEO/049</t>
  </si>
  <si>
    <t xml:space="preserve">Chłodziarka </t>
  </si>
  <si>
    <t>PZS/02/001</t>
  </si>
  <si>
    <t>Planimetr mechaniczny biegunowy</t>
  </si>
  <si>
    <t>PZS/GEO/055</t>
  </si>
  <si>
    <t>Teodolit optyczny FET500</t>
  </si>
  <si>
    <t>PZS/GEO/089</t>
  </si>
  <si>
    <t>Wykrywacz GEOPILOT X</t>
  </si>
  <si>
    <t>PZS/GEO/105</t>
  </si>
  <si>
    <t>PZS/GEO/106</t>
  </si>
  <si>
    <t>Laptop Lenovo G70-80</t>
  </si>
  <si>
    <t>PZS/08/001</t>
  </si>
  <si>
    <t>Projektor ViewSonic PJD5255L</t>
  </si>
  <si>
    <t>PZS/14/001</t>
  </si>
  <si>
    <t>Komputer Lenovo/Win10</t>
  </si>
  <si>
    <t>PZS/22/006</t>
  </si>
  <si>
    <t>PZS/22/007</t>
  </si>
  <si>
    <t>PZS/22/008</t>
  </si>
  <si>
    <t>PZS/22/009</t>
  </si>
  <si>
    <t>PZS/22/010</t>
  </si>
  <si>
    <t>Rzutnik krótkoogniskowy</t>
  </si>
  <si>
    <t>PZS/W11/001</t>
  </si>
  <si>
    <t>Mobilny zestaw nagłośnieniowy</t>
  </si>
  <si>
    <t>PZS/26/001</t>
  </si>
  <si>
    <t>PZS/BM/001</t>
  </si>
  <si>
    <t>PZS/KASA/001</t>
  </si>
  <si>
    <t>Projektor Optoma DX342 DLP</t>
  </si>
  <si>
    <t>PZS/PROMO/001</t>
  </si>
  <si>
    <t>Zamrażarka Elextrolux</t>
  </si>
  <si>
    <t>PZS/BM/026</t>
  </si>
  <si>
    <t>PZS/CKM/001</t>
  </si>
  <si>
    <t>PZS/INT/008</t>
  </si>
  <si>
    <t xml:space="preserve">Tester wilgotoności ziarna </t>
  </si>
  <si>
    <t>PZS/RM/001</t>
  </si>
  <si>
    <t>PZS/05/021</t>
  </si>
  <si>
    <t>Urządzenie wielofunkcyjne Canon</t>
  </si>
  <si>
    <t>PZS/11/031</t>
  </si>
  <si>
    <t>Komputer Intel G 1620 2,7 GHz</t>
  </si>
  <si>
    <t>PZS/KG/012</t>
  </si>
  <si>
    <t>PZS/KS/090</t>
  </si>
  <si>
    <t>Telewizor LCD 43-50 Samsung</t>
  </si>
  <si>
    <t>PZS/08/111</t>
  </si>
  <si>
    <t>Wilk do mięsa</t>
  </si>
  <si>
    <t>PZS/KU/090</t>
  </si>
  <si>
    <t>Piec konwekcyjny kompaktowy</t>
  </si>
  <si>
    <t>PZS/KU/091</t>
  </si>
  <si>
    <t>Mikser ręczny Gama Mini MP190</t>
  </si>
  <si>
    <t>PZS/KU/092</t>
  </si>
  <si>
    <t>Rzutnik pism i foliogramów</t>
  </si>
  <si>
    <t>PZS/05/002</t>
  </si>
  <si>
    <t>Urządzenie wielofunkcyjne Xerox 5021</t>
  </si>
  <si>
    <t>PZS/01/036</t>
  </si>
  <si>
    <t>Drukarka Brother MFC-93640CDW</t>
  </si>
  <si>
    <t>PZS/GEO/022</t>
  </si>
  <si>
    <t>Komputer Intel i3 3240 3,4GHz</t>
  </si>
  <si>
    <t>PZS/GEO/023</t>
  </si>
  <si>
    <t>PZS/GEO/024</t>
  </si>
  <si>
    <t>PZS/GEO/025</t>
  </si>
  <si>
    <t>PZS/GEO/026</t>
  </si>
  <si>
    <t>Projektor NEC NP2200</t>
  </si>
  <si>
    <t>06-66-662/002</t>
  </si>
  <si>
    <t>Zmywarka kapturowa</t>
  </si>
  <si>
    <t>05-57-578/003</t>
  </si>
  <si>
    <t>06-60-626/001</t>
  </si>
  <si>
    <t>Drukarka fiskalna</t>
  </si>
  <si>
    <t>06-66-669/602</t>
  </si>
  <si>
    <t>Kuchnia gazowa z piekarnikiem elektrycznym</t>
  </si>
  <si>
    <t>08-80-808/080</t>
  </si>
  <si>
    <t>Mikroskop Delta Optical Geneti</t>
  </si>
  <si>
    <t>PZS/05/178</t>
  </si>
  <si>
    <t>Drukarka HP LaserJet P1102W</t>
  </si>
  <si>
    <t>PZS/INT/004</t>
  </si>
  <si>
    <t>Urządzenie wielofunkcyjne HP DJ INK</t>
  </si>
  <si>
    <t>PZS/INT/005</t>
  </si>
  <si>
    <t>TV Plazma 42" LG</t>
  </si>
  <si>
    <t>PZS/20/001</t>
  </si>
  <si>
    <t>TV Samsung z uchwytem ściennym</t>
  </si>
  <si>
    <t>PZS/KU/087</t>
  </si>
  <si>
    <t>Pralka Whirlpool AWO/C61010</t>
  </si>
  <si>
    <t>PZS/INT/003</t>
  </si>
  <si>
    <t>Młynek koloidalny śr. 236 mm</t>
  </si>
  <si>
    <t>PZS/KU/086</t>
  </si>
  <si>
    <t>Zmywarka do zabudowy Siemens</t>
  </si>
  <si>
    <t>PZS/WI1/001</t>
  </si>
  <si>
    <t>Płyta grzewcza do zabudowy</t>
  </si>
  <si>
    <t>PZS/WI1/004</t>
  </si>
  <si>
    <t>PZS/WI1/005</t>
  </si>
  <si>
    <t>PZS/WI1/006</t>
  </si>
  <si>
    <t>Okap Gorenje IDQ 4545X</t>
  </si>
  <si>
    <t>PZS/WI1/007</t>
  </si>
  <si>
    <t>PZS/WI1/008</t>
  </si>
  <si>
    <t>Lodówka z zamrażarką</t>
  </si>
  <si>
    <t>PZS/WI1/011</t>
  </si>
  <si>
    <t>Kserokopiarka Minolta di 2510</t>
  </si>
  <si>
    <t>PZS/11/01</t>
  </si>
  <si>
    <t>Ostrzałka elektryczna professional 2000</t>
  </si>
  <si>
    <t>Lodówka</t>
  </si>
  <si>
    <t>CKM/09/003</t>
  </si>
  <si>
    <t>Szafa chłodnicza S-147 S</t>
  </si>
  <si>
    <t>CKM/09/004</t>
  </si>
  <si>
    <t>PZS/KU/088</t>
  </si>
  <si>
    <t>Ostrzałka elektryczna do noży</t>
  </si>
  <si>
    <t>PZS/KU/089</t>
  </si>
  <si>
    <t>Przełącznik 48 porty</t>
  </si>
  <si>
    <t>PZS/05/206</t>
  </si>
  <si>
    <t>PZS/11/002</t>
  </si>
  <si>
    <t>PZS/AK/002</t>
  </si>
  <si>
    <t>Frytkownica Roller Grill 2x8 l.</t>
  </si>
  <si>
    <t>PZS/KU/084</t>
  </si>
  <si>
    <t>Kserokopiarka Develop Ineo 250</t>
  </si>
  <si>
    <t>PZS/4Z/002</t>
  </si>
  <si>
    <t>Telewizor Samsung LCD 33-42 z uchwytem</t>
  </si>
  <si>
    <t>PZS/18/001</t>
  </si>
  <si>
    <t>PZS/22A/001</t>
  </si>
  <si>
    <t>Lodówka Indesit</t>
  </si>
  <si>
    <t>PZS/BM/024</t>
  </si>
  <si>
    <t>PZS/BM/025</t>
  </si>
  <si>
    <t>Mikroskop Optek CM100</t>
  </si>
  <si>
    <t>PZS/LAB/042</t>
  </si>
  <si>
    <t>Analogowe mieszadło magnetyczne z płytą grzejną ceramiczną</t>
  </si>
  <si>
    <t>PZS/LAB/046</t>
  </si>
  <si>
    <t xml:space="preserve">  Starostwo-  WYKAZ- stan na 30.06.2017 R. </t>
  </si>
  <si>
    <t>zestaw komputerowy OPTIPLEX DELL3050</t>
  </si>
  <si>
    <t>011-03-487-0032</t>
  </si>
  <si>
    <t>011-03-487-178</t>
  </si>
  <si>
    <t>011-03-487-179</t>
  </si>
  <si>
    <t>011-03-487-180</t>
  </si>
  <si>
    <t>011-03-487-181</t>
  </si>
  <si>
    <t>stacja robocza  FUIJTSU ESPRIMO</t>
  </si>
  <si>
    <t>011-03-491-0029</t>
  </si>
  <si>
    <t>011-03-491-0030</t>
  </si>
  <si>
    <t>011-03-491-0031</t>
  </si>
  <si>
    <t>011-03-491-0046</t>
  </si>
  <si>
    <t>011-03-491-0047</t>
  </si>
  <si>
    <t>011-03-491-0048</t>
  </si>
  <si>
    <t>011-03-491-0049</t>
  </si>
  <si>
    <t>komputer DELL OPTIPLEX</t>
  </si>
  <si>
    <t>011-03-491-0045</t>
  </si>
  <si>
    <t>ruter</t>
  </si>
  <si>
    <t>011-06-491-0027</t>
  </si>
  <si>
    <t>011-07-491-0022</t>
  </si>
  <si>
    <t>011-08-491-0065</t>
  </si>
  <si>
    <t>011-08-491-0067</t>
  </si>
  <si>
    <t>011-08-491-0068</t>
  </si>
  <si>
    <t>011-08-491-0069</t>
  </si>
  <si>
    <t>011-08-491-0070</t>
  </si>
  <si>
    <t xml:space="preserve">skaner FUJITSU </t>
  </si>
  <si>
    <t>011-08-491-0066</t>
  </si>
  <si>
    <t>011-10-491-0035</t>
  </si>
  <si>
    <t xml:space="preserve">serwer </t>
  </si>
  <si>
    <t>011-12-491-1</t>
  </si>
  <si>
    <t xml:space="preserve">zestaw komp. Katy Wr. </t>
  </si>
  <si>
    <t>011-12-491-2</t>
  </si>
  <si>
    <t>011-22-491-0151</t>
  </si>
  <si>
    <t>urządzenie sieciowe SWITCH</t>
  </si>
  <si>
    <t>011-22-491-0146</t>
  </si>
  <si>
    <t>011-22-491-0143</t>
  </si>
  <si>
    <t>011-22-491-0165</t>
  </si>
  <si>
    <t>011-22-491-0164</t>
  </si>
  <si>
    <t>011-22-491-0171</t>
  </si>
  <si>
    <t xml:space="preserve">zestaw komp. DELL </t>
  </si>
  <si>
    <t>011-22-491-0175</t>
  </si>
  <si>
    <t>011-22-491-0176</t>
  </si>
  <si>
    <t xml:space="preserve">serwer HPE PROLIANT </t>
  </si>
  <si>
    <t>011-22-491-0177</t>
  </si>
  <si>
    <t>RUTER</t>
  </si>
  <si>
    <t>013-08-491-51</t>
  </si>
  <si>
    <t>013-08-491-52</t>
  </si>
  <si>
    <t>dysk twardy</t>
  </si>
  <si>
    <t>013-08-491-0044</t>
  </si>
  <si>
    <t>013-08-491-0045</t>
  </si>
  <si>
    <t>monitor ILIAMA 24</t>
  </si>
  <si>
    <t>013-08-491-0047</t>
  </si>
  <si>
    <t>013-08-491-0048</t>
  </si>
  <si>
    <t>013-08-491-0049</t>
  </si>
  <si>
    <t>013-22-491-0017</t>
  </si>
  <si>
    <t>013-22-491-0018</t>
  </si>
  <si>
    <t xml:space="preserve">urządzenie  transmisji i ochrony danych </t>
  </si>
  <si>
    <t>013-22-491-0020</t>
  </si>
  <si>
    <t>013-22-491-0021</t>
  </si>
  <si>
    <t>013-22-491-0022</t>
  </si>
  <si>
    <t xml:space="preserve">SP. ELEKTRONICZNY STACJONARNY </t>
  </si>
  <si>
    <t xml:space="preserve"> komputer HP PROBOOK 450G3</t>
  </si>
  <si>
    <t>011-09-491-0011</t>
  </si>
  <si>
    <t>011-22-491-0167</t>
  </si>
  <si>
    <t>011-22-491-0168</t>
  </si>
  <si>
    <t>011-22-491-0169</t>
  </si>
  <si>
    <t xml:space="preserve"> komputer HP PROBOOK 440G3</t>
  </si>
  <si>
    <t>011-22-491-0170</t>
  </si>
  <si>
    <t>011-22-491-0172</t>
  </si>
  <si>
    <t>011-22-491-0173</t>
  </si>
  <si>
    <t>011-22-491-0174</t>
  </si>
  <si>
    <t>tablet SONY</t>
  </si>
  <si>
    <t>013-01-491-0004</t>
  </si>
  <si>
    <t>013-01-491-6</t>
  </si>
  <si>
    <t xml:space="preserve">komp. przenośny </t>
  </si>
  <si>
    <t>013-08-491-0041</t>
  </si>
  <si>
    <t>komp. przenośny  ELITEBOOK HP</t>
  </si>
  <si>
    <t>013-08-491-0043</t>
  </si>
  <si>
    <t xml:space="preserve">tablet SONY SGP521 XPERIA </t>
  </si>
  <si>
    <t>013-22-491-21</t>
  </si>
  <si>
    <t>013-24-491-1</t>
  </si>
  <si>
    <t>013-25-491-1</t>
  </si>
  <si>
    <t>sp. elektroniczny przenosny</t>
  </si>
  <si>
    <r>
      <rPr>
        <b/>
        <sz val="10"/>
        <color indexed="8"/>
        <rFont val="Czcionka tekstu podstawowego"/>
        <family val="0"/>
      </rPr>
      <t>razem</t>
    </r>
    <r>
      <rPr>
        <sz val="10"/>
        <color indexed="8"/>
        <rFont val="Czcionka tekstu podstawowego"/>
        <family val="2"/>
      </rPr>
      <t>;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</si>
</sst>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zł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[Red]\-#,##0.00\ "/>
    <numFmt numFmtId="178" formatCode="mm/dd/yyyy"/>
    <numFmt numFmtId="179" formatCode="mmm/yyyy"/>
    <numFmt numFmtId="180" formatCode="##,##0.00"/>
    <numFmt numFmtId="181" formatCode="[$-415]d\ mmmm\ yyyy"/>
  </numFmts>
  <fonts count="7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sz val="14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Times New Roman CE"/>
      <family val="0"/>
    </font>
    <font>
      <sz val="11"/>
      <name val="Arial"/>
      <family val="2"/>
    </font>
    <font>
      <u val="single"/>
      <sz val="10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  <xf numFmtId="0" fontId="4" fillId="0" borderId="0">
      <alignment/>
      <protection/>
    </xf>
    <xf numFmtId="43" fontId="4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3" fontId="3" fillId="0" borderId="0" xfId="42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6" fillId="0" borderId="0" xfId="42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6" fillId="0" borderId="0" xfId="62" applyFont="1" applyAlignment="1">
      <alignment/>
    </xf>
    <xf numFmtId="43" fontId="3" fillId="0" borderId="0" xfId="62" applyFont="1" applyAlignment="1">
      <alignment horizontal="centerContinuous"/>
    </xf>
    <xf numFmtId="0" fontId="2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71" fontId="2" fillId="33" borderId="1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3" fontId="6" fillId="0" borderId="10" xfId="62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43" fontId="8" fillId="33" borderId="10" xfId="62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71" fontId="6" fillId="0" borderId="10" xfId="62" applyNumberFormat="1" applyFont="1" applyBorder="1" applyAlignment="1">
      <alignment horizontal="center" vertical="center"/>
    </xf>
    <xf numFmtId="171" fontId="6" fillId="0" borderId="10" xfId="62" applyNumberFormat="1" applyFont="1" applyBorder="1" applyAlignment="1">
      <alignment horizontal="right" vertical="center"/>
    </xf>
    <xf numFmtId="171" fontId="6" fillId="0" borderId="10" xfId="62" applyNumberFormat="1" applyFont="1" applyBorder="1" applyAlignment="1">
      <alignment/>
    </xf>
    <xf numFmtId="171" fontId="9" fillId="33" borderId="10" xfId="62" applyNumberFormat="1" applyFont="1" applyFill="1" applyBorder="1" applyAlignment="1">
      <alignment/>
    </xf>
    <xf numFmtId="171" fontId="6" fillId="0" borderId="11" xfId="62" applyNumberFormat="1" applyFont="1" applyBorder="1" applyAlignment="1">
      <alignment horizontal="center" vertical="center"/>
    </xf>
    <xf numFmtId="171" fontId="9" fillId="33" borderId="0" xfId="62" applyNumberFormat="1" applyFont="1" applyFill="1" applyBorder="1" applyAlignment="1">
      <alignment/>
    </xf>
    <xf numFmtId="8" fontId="0" fillId="0" borderId="0" xfId="0" applyNumberForma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171" fontId="9" fillId="33" borderId="0" xfId="62" applyNumberFormat="1" applyFont="1" applyFill="1" applyBorder="1" applyAlignment="1">
      <alignment horizontal="right" vertical="center"/>
    </xf>
    <xf numFmtId="43" fontId="6" fillId="0" borderId="10" xfId="62" applyFont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/>
    </xf>
    <xf numFmtId="43" fontId="9" fillId="33" borderId="10" xfId="62" applyFont="1" applyFill="1" applyBorder="1" applyAlignment="1">
      <alignment horizontal="center" vertical="center"/>
    </xf>
    <xf numFmtId="43" fontId="9" fillId="33" borderId="0" xfId="62" applyFont="1" applyFill="1" applyBorder="1" applyAlignment="1">
      <alignment horizontal="center" vertical="center"/>
    </xf>
    <xf numFmtId="43" fontId="9" fillId="0" borderId="0" xfId="62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1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172" fontId="12" fillId="34" borderId="1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172" fontId="12" fillId="34" borderId="0" xfId="0" applyNumberFormat="1" applyFont="1" applyFill="1" applyBorder="1" applyAlignment="1">
      <alignment/>
    </xf>
    <xf numFmtId="172" fontId="13" fillId="34" borderId="0" xfId="0" applyNumberFormat="1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43" fontId="1" fillId="33" borderId="10" xfId="6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3" fontId="0" fillId="0" borderId="0" xfId="62" applyFont="1" applyAlignment="1">
      <alignment/>
    </xf>
    <xf numFmtId="0" fontId="0" fillId="33" borderId="10" xfId="0" applyFont="1" applyFill="1" applyBorder="1" applyAlignment="1">
      <alignment horizontal="center"/>
    </xf>
    <xf numFmtId="0" fontId="16" fillId="33" borderId="10" xfId="62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178" fontId="0" fillId="35" borderId="10" xfId="0" applyNumberFormat="1" applyFill="1" applyBorder="1" applyAlignment="1">
      <alignment/>
    </xf>
    <xf numFmtId="0" fontId="21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right"/>
    </xf>
    <xf numFmtId="178" fontId="0" fillId="36" borderId="10" xfId="0" applyNumberForma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4" fontId="0" fillId="36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18" fillId="36" borderId="10" xfId="0" applyFont="1" applyFill="1" applyBorder="1" applyAlignment="1">
      <alignment horizontal="right"/>
    </xf>
    <xf numFmtId="14" fontId="18" fillId="36" borderId="10" xfId="0" applyNumberFormat="1" applyFont="1" applyFill="1" applyBorder="1" applyAlignment="1">
      <alignment/>
    </xf>
    <xf numFmtId="0" fontId="22" fillId="36" borderId="10" xfId="0" applyFont="1" applyFill="1" applyBorder="1" applyAlignment="1">
      <alignment/>
    </xf>
    <xf numFmtId="4" fontId="17" fillId="0" borderId="0" xfId="0" applyNumberFormat="1" applyFont="1" applyAlignment="1">
      <alignment horizontal="left" vertical="center"/>
    </xf>
    <xf numFmtId="0" fontId="0" fillId="0" borderId="0" xfId="0" applyAlignment="1">
      <alignment vertical="top"/>
    </xf>
    <xf numFmtId="0" fontId="0" fillId="33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1" fontId="23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/>
    </xf>
    <xf numFmtId="0" fontId="24" fillId="37" borderId="16" xfId="0" applyFont="1" applyFill="1" applyBorder="1" applyAlignment="1">
      <alignment/>
    </xf>
    <xf numFmtId="180" fontId="24" fillId="37" borderId="15" xfId="0" applyNumberFormat="1" applyFont="1" applyFill="1" applyBorder="1" applyAlignment="1">
      <alignment/>
    </xf>
    <xf numFmtId="14" fontId="24" fillId="37" borderId="15" xfId="0" applyNumberFormat="1" applyFont="1" applyFill="1" applyBorder="1" applyAlignment="1">
      <alignment/>
    </xf>
    <xf numFmtId="0" fontId="25" fillId="37" borderId="15" xfId="0" applyFont="1" applyFill="1" applyBorder="1" applyAlignment="1">
      <alignment/>
    </xf>
    <xf numFmtId="0" fontId="25" fillId="37" borderId="16" xfId="0" applyFont="1" applyFill="1" applyBorder="1" applyAlignment="1">
      <alignment/>
    </xf>
    <xf numFmtId="0" fontId="24" fillId="37" borderId="17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180" fontId="24" fillId="37" borderId="17" xfId="0" applyNumberFormat="1" applyFont="1" applyFill="1" applyBorder="1" applyAlignment="1">
      <alignment/>
    </xf>
    <xf numFmtId="180" fontId="0" fillId="37" borderId="15" xfId="0" applyNumberFormat="1" applyFont="1" applyFill="1" applyBorder="1" applyAlignment="1">
      <alignment/>
    </xf>
    <xf numFmtId="180" fontId="0" fillId="37" borderId="16" xfId="0" applyNumberFormat="1" applyFont="1" applyFill="1" applyBorder="1" applyAlignment="1">
      <alignment/>
    </xf>
    <xf numFmtId="14" fontId="24" fillId="37" borderId="17" xfId="0" applyNumberFormat="1" applyFont="1" applyFill="1" applyBorder="1" applyAlignment="1">
      <alignment/>
    </xf>
    <xf numFmtId="14" fontId="0" fillId="37" borderId="15" xfId="0" applyNumberFormat="1" applyFont="1" applyFill="1" applyBorder="1" applyAlignment="1">
      <alignment/>
    </xf>
    <xf numFmtId="14" fontId="0" fillId="37" borderId="16" xfId="0" applyNumberFormat="1" applyFont="1" applyFill="1" applyBorder="1" applyAlignment="1">
      <alignment/>
    </xf>
    <xf numFmtId="0" fontId="9" fillId="0" borderId="0" xfId="0" applyFont="1" applyAlignment="1">
      <alignment/>
    </xf>
    <xf numFmtId="43" fontId="1" fillId="33" borderId="10" xfId="62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69" fillId="0" borderId="10" xfId="0" applyNumberFormat="1" applyFont="1" applyBorder="1" applyAlignment="1">
      <alignment horizontal="center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/>
    </xf>
    <xf numFmtId="2" fontId="14" fillId="37" borderId="10" xfId="62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43" fontId="26" fillId="33" borderId="10" xfId="62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2" fontId="14" fillId="0" borderId="10" xfId="62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43" fontId="47" fillId="0" borderId="10" xfId="42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43" fontId="47" fillId="0" borderId="10" xfId="42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47" fillId="37" borderId="10" xfId="0" applyFont="1" applyFill="1" applyBorder="1" applyAlignment="1">
      <alignment horizontal="left" vertical="center" wrapText="1"/>
    </xf>
    <xf numFmtId="43" fontId="47" fillId="37" borderId="10" xfId="42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 vertical="center" wrapText="1"/>
    </xf>
    <xf numFmtId="0" fontId="6" fillId="37" borderId="0" xfId="0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/>
    </xf>
    <xf numFmtId="43" fontId="6" fillId="37" borderId="0" xfId="62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43" fontId="6" fillId="37" borderId="10" xfId="62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171" fontId="47" fillId="0" borderId="10" xfId="62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center" vertical="center"/>
    </xf>
    <xf numFmtId="171" fontId="47" fillId="0" borderId="19" xfId="62" applyNumberFormat="1" applyFont="1" applyBorder="1" applyAlignment="1">
      <alignment horizontal="right" vertical="center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171" fontId="48" fillId="33" borderId="10" xfId="62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/>
    </xf>
    <xf numFmtId="171" fontId="47" fillId="0" borderId="10" xfId="62" applyNumberFormat="1" applyFont="1" applyBorder="1" applyAlignment="1">
      <alignment horizontal="right"/>
    </xf>
    <xf numFmtId="0" fontId="48" fillId="33" borderId="10" xfId="0" applyFont="1" applyFill="1" applyBorder="1" applyAlignment="1">
      <alignment/>
    </xf>
    <xf numFmtId="43" fontId="6" fillId="0" borderId="0" xfId="42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3" fontId="8" fillId="0" borderId="10" xfId="42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43" fontId="6" fillId="0" borderId="10" xfId="42" applyFont="1" applyBorder="1" applyAlignment="1">
      <alignment wrapText="1"/>
    </xf>
    <xf numFmtId="0" fontId="6" fillId="0" borderId="10" xfId="0" applyFont="1" applyBorder="1" applyAlignment="1">
      <alignment wrapText="1"/>
    </xf>
    <xf numFmtId="43" fontId="6" fillId="0" borderId="10" xfId="42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43" fontId="6" fillId="0" borderId="11" xfId="42" applyFont="1" applyBorder="1" applyAlignment="1">
      <alignment wrapText="1"/>
    </xf>
    <xf numFmtId="0" fontId="6" fillId="37" borderId="14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 vertical="center" wrapText="1"/>
    </xf>
    <xf numFmtId="43" fontId="6" fillId="37" borderId="10" xfId="42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wrapText="1"/>
    </xf>
    <xf numFmtId="0" fontId="6" fillId="37" borderId="10" xfId="0" applyFont="1" applyFill="1" applyBorder="1" applyAlignment="1">
      <alignment horizontal="center" wrapText="1"/>
    </xf>
    <xf numFmtId="43" fontId="6" fillId="37" borderId="10" xfId="42" applyFont="1" applyFill="1" applyBorder="1" applyAlignment="1">
      <alignment wrapText="1"/>
    </xf>
    <xf numFmtId="0" fontId="0" fillId="38" borderId="0" xfId="0" applyFill="1" applyAlignment="1">
      <alignment/>
    </xf>
    <xf numFmtId="0" fontId="6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wrapText="1"/>
    </xf>
    <xf numFmtId="0" fontId="6" fillId="38" borderId="10" xfId="0" applyFont="1" applyFill="1" applyBorder="1" applyAlignment="1">
      <alignment horizontal="center" wrapText="1"/>
    </xf>
    <xf numFmtId="43" fontId="9" fillId="38" borderId="10" xfId="42" applyFont="1" applyFill="1" applyBorder="1" applyAlignment="1">
      <alignment wrapText="1"/>
    </xf>
    <xf numFmtId="0" fontId="48" fillId="0" borderId="10" xfId="0" applyFont="1" applyBorder="1" applyAlignment="1">
      <alignment/>
    </xf>
    <xf numFmtId="0" fontId="6" fillId="37" borderId="20" xfId="0" applyFont="1" applyFill="1" applyBorder="1" applyAlignment="1">
      <alignment wrapText="1"/>
    </xf>
    <xf numFmtId="0" fontId="6" fillId="38" borderId="14" xfId="0" applyFont="1" applyFill="1" applyBorder="1" applyAlignment="1">
      <alignment/>
    </xf>
    <xf numFmtId="0" fontId="9" fillId="38" borderId="20" xfId="0" applyFont="1" applyFill="1" applyBorder="1" applyAlignment="1">
      <alignment wrapText="1"/>
    </xf>
    <xf numFmtId="0" fontId="6" fillId="38" borderId="20" xfId="0" applyFont="1" applyFill="1" applyBorder="1" applyAlignment="1">
      <alignment wrapText="1"/>
    </xf>
    <xf numFmtId="43" fontId="9" fillId="38" borderId="12" xfId="42" applyFont="1" applyFill="1" applyBorder="1" applyAlignment="1">
      <alignment wrapText="1"/>
    </xf>
    <xf numFmtId="43" fontId="6" fillId="37" borderId="12" xfId="42" applyFont="1" applyFill="1" applyBorder="1" applyAlignment="1">
      <alignment wrapText="1"/>
    </xf>
    <xf numFmtId="0" fontId="47" fillId="0" borderId="0" xfId="0" applyFont="1" applyAlignment="1">
      <alignment/>
    </xf>
    <xf numFmtId="0" fontId="47" fillId="0" borderId="18" xfId="0" applyFont="1" applyFill="1" applyBorder="1" applyAlignment="1">
      <alignment/>
    </xf>
    <xf numFmtId="0" fontId="70" fillId="0" borderId="10" xfId="0" applyFont="1" applyFill="1" applyBorder="1" applyAlignment="1">
      <alignment horizontal="center"/>
    </xf>
    <xf numFmtId="4" fontId="70" fillId="0" borderId="10" xfId="42" applyNumberFormat="1" applyFont="1" applyFill="1" applyBorder="1" applyAlignment="1">
      <alignment horizontal="right"/>
    </xf>
    <xf numFmtId="0" fontId="70" fillId="37" borderId="10" xfId="0" applyFont="1" applyFill="1" applyBorder="1" applyAlignment="1">
      <alignment horizontal="center"/>
    </xf>
    <xf numFmtId="4" fontId="70" fillId="37" borderId="10" xfId="42" applyNumberFormat="1" applyFont="1" applyFill="1" applyBorder="1" applyAlignment="1">
      <alignment horizontal="right" vertical="center"/>
    </xf>
    <xf numFmtId="0" fontId="27" fillId="33" borderId="10" xfId="62" applyNumberFormat="1" applyFont="1" applyFill="1" applyBorder="1" applyAlignment="1">
      <alignment/>
    </xf>
    <xf numFmtId="0" fontId="47" fillId="2" borderId="10" xfId="0" applyFont="1" applyFill="1" applyBorder="1" applyAlignment="1">
      <alignment horizontal="center" vertical="center"/>
    </xf>
    <xf numFmtId="43" fontId="47" fillId="2" borderId="10" xfId="42" applyFont="1" applyFill="1" applyBorder="1" applyAlignment="1">
      <alignment horizontal="right" vertical="center" wrapText="1"/>
    </xf>
    <xf numFmtId="43" fontId="47" fillId="2" borderId="10" xfId="42" applyFont="1" applyFill="1" applyBorder="1" applyAlignment="1">
      <alignment horizontal="right" wrapText="1"/>
    </xf>
    <xf numFmtId="0" fontId="70" fillId="2" borderId="10" xfId="0" applyFont="1" applyFill="1" applyBorder="1" applyAlignment="1">
      <alignment horizontal="center"/>
    </xf>
    <xf numFmtId="0" fontId="47" fillId="2" borderId="10" xfId="0" applyFont="1" applyFill="1" applyBorder="1" applyAlignment="1">
      <alignment horizontal="center" wrapText="1"/>
    </xf>
    <xf numFmtId="4" fontId="47" fillId="2" borderId="10" xfId="42" applyNumberFormat="1" applyFont="1" applyFill="1" applyBorder="1" applyAlignment="1">
      <alignment horizontal="right" wrapText="1"/>
    </xf>
    <xf numFmtId="0" fontId="70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4" fontId="47" fillId="0" borderId="10" xfId="42" applyNumberFormat="1" applyFont="1" applyBorder="1" applyAlignment="1">
      <alignment horizontal="right" wrapText="1"/>
    </xf>
    <xf numFmtId="43" fontId="47" fillId="0" borderId="10" xfId="42" applyFont="1" applyBorder="1" applyAlignment="1">
      <alignment horizontal="right" vertical="center" wrapText="1"/>
    </xf>
    <xf numFmtId="4" fontId="70" fillId="2" borderId="10" xfId="42" applyNumberFormat="1" applyFont="1" applyFill="1" applyBorder="1" applyAlignment="1">
      <alignment horizontal="right" vertical="center"/>
    </xf>
    <xf numFmtId="0" fontId="70" fillId="39" borderId="10" xfId="0" applyFont="1" applyFill="1" applyBorder="1" applyAlignment="1">
      <alignment horizontal="center" vertical="center"/>
    </xf>
    <xf numFmtId="0" fontId="70" fillId="39" borderId="10" xfId="0" applyFont="1" applyFill="1" applyBorder="1" applyAlignment="1">
      <alignment horizontal="center" wrapText="1"/>
    </xf>
    <xf numFmtId="4" fontId="70" fillId="39" borderId="10" xfId="0" applyNumberFormat="1" applyFont="1" applyFill="1" applyBorder="1" applyAlignment="1">
      <alignment horizontal="right" wrapText="1"/>
    </xf>
    <xf numFmtId="0" fontId="70" fillId="0" borderId="10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 vertical="top" wrapText="1"/>
    </xf>
    <xf numFmtId="4" fontId="70" fillId="0" borderId="10" xfId="0" applyNumberFormat="1" applyFont="1" applyFill="1" applyBorder="1" applyAlignment="1">
      <alignment horizontal="right" wrapText="1"/>
    </xf>
    <xf numFmtId="4" fontId="70" fillId="0" borderId="10" xfId="42" applyNumberFormat="1" applyFont="1" applyFill="1" applyBorder="1" applyAlignment="1">
      <alignment/>
    </xf>
    <xf numFmtId="0" fontId="70" fillId="0" borderId="14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center"/>
    </xf>
    <xf numFmtId="4" fontId="70" fillId="0" borderId="11" xfId="42" applyNumberFormat="1" applyFont="1" applyFill="1" applyBorder="1" applyAlignment="1">
      <alignment/>
    </xf>
    <xf numFmtId="0" fontId="70" fillId="0" borderId="14" xfId="0" applyFont="1" applyFill="1" applyBorder="1" applyAlignment="1">
      <alignment horizontal="center" wrapText="1"/>
    </xf>
    <xf numFmtId="0" fontId="70" fillId="0" borderId="20" xfId="0" applyFont="1" applyFill="1" applyBorder="1" applyAlignment="1">
      <alignment horizontal="center"/>
    </xf>
    <xf numFmtId="0" fontId="70" fillId="0" borderId="19" xfId="0" applyFont="1" applyFill="1" applyBorder="1" applyAlignment="1">
      <alignment horizontal="center"/>
    </xf>
    <xf numFmtId="4" fontId="70" fillId="0" borderId="19" xfId="42" applyNumberFormat="1" applyFont="1" applyFill="1" applyBorder="1" applyAlignment="1">
      <alignment/>
    </xf>
    <xf numFmtId="4" fontId="70" fillId="0" borderId="10" xfId="42" applyNumberFormat="1" applyFont="1" applyFill="1" applyBorder="1" applyAlignment="1">
      <alignment horizontal="right" vertical="center"/>
    </xf>
    <xf numFmtId="4" fontId="70" fillId="0" borderId="10" xfId="0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4" fontId="47" fillId="0" borderId="10" xfId="42" applyNumberFormat="1" applyFont="1" applyBorder="1" applyAlignment="1">
      <alignment horizontal="right" vertical="center" wrapText="1"/>
    </xf>
    <xf numFmtId="0" fontId="70" fillId="2" borderId="10" xfId="0" applyFont="1" applyFill="1" applyBorder="1" applyAlignment="1">
      <alignment horizontal="center" vertical="center"/>
    </xf>
    <xf numFmtId="0" fontId="70" fillId="2" borderId="10" xfId="0" applyFont="1" applyFill="1" applyBorder="1" applyAlignment="1">
      <alignment horizontal="center" wrapText="1"/>
    </xf>
    <xf numFmtId="4" fontId="70" fillId="2" borderId="10" xfId="0" applyNumberFormat="1" applyFont="1" applyFill="1" applyBorder="1" applyAlignment="1">
      <alignment horizontal="right" wrapText="1"/>
    </xf>
    <xf numFmtId="0" fontId="70" fillId="37" borderId="10" xfId="0" applyFont="1" applyFill="1" applyBorder="1" applyAlignment="1">
      <alignment horizontal="center" vertical="center"/>
    </xf>
    <xf numFmtId="0" fontId="70" fillId="37" borderId="10" xfId="0" applyFont="1" applyFill="1" applyBorder="1" applyAlignment="1">
      <alignment horizontal="center" wrapText="1"/>
    </xf>
    <xf numFmtId="4" fontId="70" fillId="37" borderId="10" xfId="0" applyNumberFormat="1" applyFont="1" applyFill="1" applyBorder="1" applyAlignment="1">
      <alignment horizontal="right" wrapText="1"/>
    </xf>
    <xf numFmtId="4" fontId="70" fillId="37" borderId="10" xfId="42" applyNumberFormat="1" applyFont="1" applyFill="1" applyBorder="1" applyAlignment="1">
      <alignment horizontal="right"/>
    </xf>
    <xf numFmtId="4" fontId="70" fillId="37" borderId="10" xfId="42" applyNumberFormat="1" applyFont="1" applyFill="1" applyBorder="1" applyAlignment="1">
      <alignment/>
    </xf>
    <xf numFmtId="0" fontId="70" fillId="37" borderId="14" xfId="0" applyFont="1" applyFill="1" applyBorder="1" applyAlignment="1">
      <alignment horizontal="center"/>
    </xf>
    <xf numFmtId="43" fontId="47" fillId="37" borderId="10" xfId="42" applyFont="1" applyFill="1" applyBorder="1" applyAlignment="1">
      <alignment horizontal="righ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43" fontId="48" fillId="33" borderId="10" xfId="62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7" fillId="37" borderId="10" xfId="0" applyFont="1" applyFill="1" applyBorder="1" applyAlignment="1">
      <alignment vertical="center"/>
    </xf>
    <xf numFmtId="0" fontId="47" fillId="0" borderId="10" xfId="0" applyFont="1" applyBorder="1" applyAlignment="1">
      <alignment horizontal="right" vertical="center"/>
    </xf>
    <xf numFmtId="2" fontId="47" fillId="0" borderId="10" xfId="62" applyNumberFormat="1" applyFont="1" applyBorder="1" applyAlignment="1">
      <alignment vertical="center"/>
    </xf>
    <xf numFmtId="0" fontId="70" fillId="0" borderId="10" xfId="0" applyFont="1" applyBorder="1" applyAlignment="1">
      <alignment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right" vertical="center"/>
    </xf>
    <xf numFmtId="2" fontId="70" fillId="0" borderId="10" xfId="0" applyNumberFormat="1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horizontal="right"/>
    </xf>
    <xf numFmtId="0" fontId="70" fillId="38" borderId="10" xfId="0" applyFont="1" applyFill="1" applyBorder="1" applyAlignment="1">
      <alignment/>
    </xf>
    <xf numFmtId="2" fontId="71" fillId="38" borderId="10" xfId="0" applyNumberFormat="1" applyFont="1" applyFill="1" applyBorder="1" applyAlignment="1">
      <alignment/>
    </xf>
    <xf numFmtId="0" fontId="70" fillId="0" borderId="10" xfId="0" applyFont="1" applyBorder="1" applyAlignment="1">
      <alignment horizontal="left" vertical="center"/>
    </xf>
    <xf numFmtId="2" fontId="70" fillId="0" borderId="14" xfId="0" applyNumberFormat="1" applyFont="1" applyBorder="1" applyAlignment="1">
      <alignment horizontal="right" vertical="center"/>
    </xf>
    <xf numFmtId="0" fontId="70" fillId="0" borderId="11" xfId="0" applyFont="1" applyBorder="1" applyAlignment="1">
      <alignment horizontal="left" vertical="center"/>
    </xf>
    <xf numFmtId="1" fontId="70" fillId="0" borderId="14" xfId="0" applyNumberFormat="1" applyFont="1" applyBorder="1" applyAlignment="1">
      <alignment horizontal="right" vertical="center"/>
    </xf>
    <xf numFmtId="0" fontId="0" fillId="38" borderId="10" xfId="0" applyFill="1" applyBorder="1" applyAlignment="1">
      <alignment/>
    </xf>
    <xf numFmtId="0" fontId="72" fillId="38" borderId="10" xfId="0" applyFont="1" applyFill="1" applyBorder="1" applyAlignment="1">
      <alignment/>
    </xf>
    <xf numFmtId="2" fontId="73" fillId="38" borderId="10" xfId="0" applyNumberFormat="1" applyFont="1" applyFill="1" applyBorder="1" applyAlignment="1">
      <alignment/>
    </xf>
    <xf numFmtId="0" fontId="73" fillId="38" borderId="10" xfId="0" applyFont="1" applyFill="1" applyBorder="1" applyAlignment="1">
      <alignment/>
    </xf>
    <xf numFmtId="4" fontId="64" fillId="40" borderId="0" xfId="0" applyNumberFormat="1" applyFont="1" applyFill="1" applyAlignment="1">
      <alignment/>
    </xf>
    <xf numFmtId="2" fontId="74" fillId="38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  <cellStyle name="Обычный 2" xfId="61"/>
    <cellStyle name="Финансовый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3:F141"/>
  <sheetViews>
    <sheetView zoomScalePageLayoutView="0" workbookViewId="0" topLeftCell="A126">
      <selection activeCell="B155" sqref="B155"/>
    </sheetView>
  </sheetViews>
  <sheetFormatPr defaultColWidth="9.140625" defaultRowHeight="12.75" outlineLevelRow="2"/>
  <cols>
    <col min="1" max="1" width="12.8515625" style="0" customWidth="1"/>
    <col min="2" max="2" width="55.421875" style="0" customWidth="1"/>
    <col min="3" max="3" width="19.8515625" style="0" customWidth="1"/>
    <col min="4" max="4" width="16.140625" style="0" customWidth="1"/>
    <col min="5" max="5" width="17.421875" style="0" customWidth="1"/>
    <col min="6" max="6" width="12.140625" style="0" bestFit="1" customWidth="1"/>
  </cols>
  <sheetData>
    <row r="3" spans="1:5" ht="12.75">
      <c r="A3" s="289" t="s">
        <v>773</v>
      </c>
      <c r="B3" s="289"/>
      <c r="C3" s="289"/>
      <c r="D3" s="289"/>
      <c r="E3" s="289"/>
    </row>
    <row r="5" spans="1:5" ht="26.25">
      <c r="A5" s="62" t="s">
        <v>2</v>
      </c>
      <c r="B5" s="63" t="s">
        <v>3</v>
      </c>
      <c r="C5" s="63" t="s">
        <v>4</v>
      </c>
      <c r="D5" s="62" t="s">
        <v>0</v>
      </c>
      <c r="E5" s="63" t="s">
        <v>1</v>
      </c>
    </row>
    <row r="6" spans="1:5" ht="13.5" outlineLevel="2">
      <c r="A6" s="64" t="s">
        <v>9</v>
      </c>
      <c r="B6" s="126" t="s">
        <v>751</v>
      </c>
      <c r="C6" s="122" t="s">
        <v>761</v>
      </c>
      <c r="D6" s="125">
        <v>41544</v>
      </c>
      <c r="E6" s="124">
        <v>3319.77</v>
      </c>
    </row>
    <row r="7" spans="1:5" ht="13.5" outlineLevel="2">
      <c r="A7" s="64" t="s">
        <v>9</v>
      </c>
      <c r="B7" s="126" t="s">
        <v>752</v>
      </c>
      <c r="C7" s="122" t="s">
        <v>762</v>
      </c>
      <c r="D7" s="125">
        <v>41544</v>
      </c>
      <c r="E7" s="124">
        <v>2397.27</v>
      </c>
    </row>
    <row r="8" spans="1:5" ht="13.5" outlineLevel="2">
      <c r="A8" s="64" t="s">
        <v>9</v>
      </c>
      <c r="B8" s="126" t="s">
        <v>753</v>
      </c>
      <c r="C8" s="122" t="s">
        <v>763</v>
      </c>
      <c r="D8" s="125">
        <v>41544</v>
      </c>
      <c r="E8" s="124">
        <v>1966.77</v>
      </c>
    </row>
    <row r="9" spans="1:5" ht="13.5" outlineLevel="2">
      <c r="A9" s="64" t="s">
        <v>9</v>
      </c>
      <c r="B9" s="126" t="s">
        <v>753</v>
      </c>
      <c r="C9" s="122" t="s">
        <v>764</v>
      </c>
      <c r="D9" s="125">
        <v>41544</v>
      </c>
      <c r="E9" s="124">
        <v>1966.77</v>
      </c>
    </row>
    <row r="10" spans="1:5" ht="13.5" outlineLevel="2">
      <c r="A10" s="64" t="s">
        <v>9</v>
      </c>
      <c r="B10" s="126" t="s">
        <v>754</v>
      </c>
      <c r="C10" s="122" t="s">
        <v>765</v>
      </c>
      <c r="D10" s="125">
        <v>41991</v>
      </c>
      <c r="E10" s="124">
        <v>1351.77</v>
      </c>
    </row>
    <row r="11" spans="1:5" ht="13.5" outlineLevel="2">
      <c r="A11" s="64" t="s">
        <v>9</v>
      </c>
      <c r="B11" s="126" t="s">
        <v>755</v>
      </c>
      <c r="C11" s="122" t="s">
        <v>766</v>
      </c>
      <c r="D11" s="125">
        <v>41991</v>
      </c>
      <c r="E11" s="124">
        <v>1351.77</v>
      </c>
    </row>
    <row r="12" spans="1:5" ht="13.5" outlineLevel="2">
      <c r="A12" s="64" t="s">
        <v>9</v>
      </c>
      <c r="B12" s="126" t="s">
        <v>756</v>
      </c>
      <c r="C12" s="122" t="s">
        <v>767</v>
      </c>
      <c r="D12" s="125">
        <v>41995</v>
      </c>
      <c r="E12" s="124">
        <v>2399</v>
      </c>
    </row>
    <row r="13" spans="1:5" ht="13.5" outlineLevel="2">
      <c r="A13" s="64" t="s">
        <v>9</v>
      </c>
      <c r="B13" s="126" t="s">
        <v>757</v>
      </c>
      <c r="C13" s="122" t="s">
        <v>768</v>
      </c>
      <c r="D13" s="125">
        <v>42002</v>
      </c>
      <c r="E13" s="124">
        <v>3199</v>
      </c>
    </row>
    <row r="14" spans="1:5" ht="13.5" outlineLevel="2">
      <c r="A14" s="64" t="s">
        <v>9</v>
      </c>
      <c r="B14" s="126" t="s">
        <v>758</v>
      </c>
      <c r="C14" s="122" t="s">
        <v>769</v>
      </c>
      <c r="D14" s="125">
        <v>42249</v>
      </c>
      <c r="E14" s="124">
        <v>3399</v>
      </c>
    </row>
    <row r="15" spans="1:5" ht="13.5" outlineLevel="2">
      <c r="A15" s="64" t="s">
        <v>9</v>
      </c>
      <c r="B15" s="126" t="s">
        <v>759</v>
      </c>
      <c r="C15" s="122" t="s">
        <v>770</v>
      </c>
      <c r="D15" s="125">
        <v>42360</v>
      </c>
      <c r="E15" s="124">
        <v>3298.99</v>
      </c>
    </row>
    <row r="16" spans="1:5" ht="13.5" outlineLevel="2">
      <c r="A16" s="64" t="s">
        <v>9</v>
      </c>
      <c r="B16" s="126" t="s">
        <v>759</v>
      </c>
      <c r="C16" s="122" t="s">
        <v>771</v>
      </c>
      <c r="D16" s="125">
        <v>42360</v>
      </c>
      <c r="E16" s="124">
        <v>3299</v>
      </c>
    </row>
    <row r="17" spans="1:5" ht="13.5" outlineLevel="2">
      <c r="A17" s="64" t="s">
        <v>9</v>
      </c>
      <c r="B17" s="127" t="s">
        <v>760</v>
      </c>
      <c r="C17" s="123" t="s">
        <v>772</v>
      </c>
      <c r="D17" s="125">
        <v>42360</v>
      </c>
      <c r="E17" s="124">
        <v>1949</v>
      </c>
    </row>
    <row r="18" spans="1:5" ht="13.5" outlineLevel="1">
      <c r="A18" s="65" t="s">
        <v>10</v>
      </c>
      <c r="B18" s="66"/>
      <c r="C18" s="66"/>
      <c r="D18" s="66"/>
      <c r="E18" s="67">
        <f>SUBTOTAL(9,E6:E17)</f>
        <v>29898.11</v>
      </c>
    </row>
    <row r="19" spans="1:5" ht="13.5" outlineLevel="2">
      <c r="A19" s="64" t="s">
        <v>8</v>
      </c>
      <c r="B19" s="128" t="s">
        <v>6</v>
      </c>
      <c r="C19" s="128" t="s">
        <v>836</v>
      </c>
      <c r="D19" s="134">
        <v>41045</v>
      </c>
      <c r="E19" s="131">
        <v>9891.73</v>
      </c>
    </row>
    <row r="20" spans="1:5" ht="13.5" outlineLevel="2">
      <c r="A20" s="64" t="s">
        <v>8</v>
      </c>
      <c r="B20" s="122" t="s">
        <v>7</v>
      </c>
      <c r="C20" s="122" t="s">
        <v>837</v>
      </c>
      <c r="D20" s="125">
        <v>41045</v>
      </c>
      <c r="E20" s="124">
        <v>9891.72</v>
      </c>
    </row>
    <row r="21" spans="1:5" ht="13.5" outlineLevel="2">
      <c r="A21" s="64" t="s">
        <v>8</v>
      </c>
      <c r="B21" s="129" t="s">
        <v>774</v>
      </c>
      <c r="C21" s="129" t="s">
        <v>838</v>
      </c>
      <c r="D21" s="135">
        <v>41089</v>
      </c>
      <c r="E21" s="132">
        <v>4920</v>
      </c>
    </row>
    <row r="22" spans="1:5" ht="13.5" outlineLevel="2">
      <c r="A22" s="64" t="s">
        <v>8</v>
      </c>
      <c r="B22" s="122" t="s">
        <v>14</v>
      </c>
      <c r="C22" s="122" t="s">
        <v>839</v>
      </c>
      <c r="D22" s="125">
        <v>41130</v>
      </c>
      <c r="E22" s="124">
        <v>1350</v>
      </c>
    </row>
    <row r="23" spans="1:5" ht="13.5" outlineLevel="2">
      <c r="A23" s="64" t="s">
        <v>8</v>
      </c>
      <c r="B23" s="122" t="s">
        <v>775</v>
      </c>
      <c r="C23" s="122" t="s">
        <v>840</v>
      </c>
      <c r="D23" s="125">
        <v>41212</v>
      </c>
      <c r="E23" s="124">
        <v>736.77</v>
      </c>
    </row>
    <row r="24" spans="1:5" ht="13.5" outlineLevel="2">
      <c r="A24" s="64" t="s">
        <v>8</v>
      </c>
      <c r="B24" s="122" t="s">
        <v>776</v>
      </c>
      <c r="C24" s="122" t="s">
        <v>841</v>
      </c>
      <c r="D24" s="125">
        <v>41212</v>
      </c>
      <c r="E24" s="124">
        <v>2912.64</v>
      </c>
    </row>
    <row r="25" spans="1:5" ht="13.5" outlineLevel="2">
      <c r="A25" s="64" t="s">
        <v>8</v>
      </c>
      <c r="B25" s="122" t="s">
        <v>777</v>
      </c>
      <c r="C25" s="122" t="s">
        <v>842</v>
      </c>
      <c r="D25" s="125">
        <v>41212</v>
      </c>
      <c r="E25" s="124">
        <v>2912.64</v>
      </c>
    </row>
    <row r="26" spans="1:5" ht="13.5" outlineLevel="2">
      <c r="A26" s="64" t="s">
        <v>8</v>
      </c>
      <c r="B26" s="122" t="s">
        <v>777</v>
      </c>
      <c r="C26" s="122" t="s">
        <v>843</v>
      </c>
      <c r="D26" s="125">
        <v>41213</v>
      </c>
      <c r="E26" s="124">
        <v>2912.64</v>
      </c>
    </row>
    <row r="27" spans="1:5" ht="13.5" outlineLevel="2">
      <c r="A27" s="64" t="s">
        <v>8</v>
      </c>
      <c r="B27" s="122" t="s">
        <v>777</v>
      </c>
      <c r="C27" s="122" t="s">
        <v>844</v>
      </c>
      <c r="D27" s="125">
        <v>41213</v>
      </c>
      <c r="E27" s="124">
        <v>2912.64</v>
      </c>
    </row>
    <row r="28" spans="1:5" ht="13.5" outlineLevel="2">
      <c r="A28" s="64" t="s">
        <v>8</v>
      </c>
      <c r="B28" s="122" t="s">
        <v>778</v>
      </c>
      <c r="C28" s="122" t="s">
        <v>845</v>
      </c>
      <c r="D28" s="125">
        <v>41213</v>
      </c>
      <c r="E28" s="124">
        <v>3416.94</v>
      </c>
    </row>
    <row r="29" spans="1:5" ht="13.5" outlineLevel="2">
      <c r="A29" s="64" t="s">
        <v>8</v>
      </c>
      <c r="B29" s="122" t="s">
        <v>778</v>
      </c>
      <c r="C29" s="122" t="s">
        <v>846</v>
      </c>
      <c r="D29" s="125">
        <v>41213</v>
      </c>
      <c r="E29" s="124">
        <v>3416.94</v>
      </c>
    </row>
    <row r="30" spans="1:5" ht="13.5" outlineLevel="2">
      <c r="A30" s="64" t="s">
        <v>8</v>
      </c>
      <c r="B30" s="122" t="s">
        <v>779</v>
      </c>
      <c r="C30" s="122" t="s">
        <v>847</v>
      </c>
      <c r="D30" s="125">
        <v>41255</v>
      </c>
      <c r="E30" s="124">
        <v>1081.17</v>
      </c>
    </row>
    <row r="31" spans="1:5" ht="13.5" outlineLevel="2">
      <c r="A31" s="64" t="s">
        <v>8</v>
      </c>
      <c r="B31" s="122" t="s">
        <v>779</v>
      </c>
      <c r="C31" s="122" t="s">
        <v>848</v>
      </c>
      <c r="D31" s="125">
        <v>41255</v>
      </c>
      <c r="E31" s="124">
        <v>1081.17</v>
      </c>
    </row>
    <row r="32" spans="1:5" ht="13.5" outlineLevel="2">
      <c r="A32" s="64" t="s">
        <v>8</v>
      </c>
      <c r="B32" s="122" t="s">
        <v>780</v>
      </c>
      <c r="C32" s="122" t="s">
        <v>849</v>
      </c>
      <c r="D32" s="125">
        <v>41255</v>
      </c>
      <c r="E32" s="124">
        <v>552.27</v>
      </c>
    </row>
    <row r="33" spans="1:5" ht="13.5" outlineLevel="2">
      <c r="A33" s="64" t="s">
        <v>8</v>
      </c>
      <c r="B33" s="122" t="s">
        <v>780</v>
      </c>
      <c r="C33" s="122" t="s">
        <v>850</v>
      </c>
      <c r="D33" s="125">
        <v>41255</v>
      </c>
      <c r="E33" s="124">
        <v>552.27</v>
      </c>
    </row>
    <row r="34" spans="1:5" ht="13.5" outlineLevel="2">
      <c r="A34" s="64" t="s">
        <v>8</v>
      </c>
      <c r="B34" s="122" t="s">
        <v>781</v>
      </c>
      <c r="C34" s="122" t="s">
        <v>851</v>
      </c>
      <c r="D34" s="125">
        <v>41348</v>
      </c>
      <c r="E34" s="124">
        <v>4761.27</v>
      </c>
    </row>
    <row r="35" spans="1:5" ht="13.5" outlineLevel="2">
      <c r="A35" s="64" t="s">
        <v>8</v>
      </c>
      <c r="B35" s="129" t="s">
        <v>13</v>
      </c>
      <c r="C35" s="129" t="s">
        <v>852</v>
      </c>
      <c r="D35" s="135">
        <v>41351</v>
      </c>
      <c r="E35" s="132">
        <v>11007.27</v>
      </c>
    </row>
    <row r="36" spans="1:5" ht="13.5" outlineLevel="2">
      <c r="A36" s="64" t="s">
        <v>8</v>
      </c>
      <c r="B36" s="122" t="s">
        <v>782</v>
      </c>
      <c r="C36" s="122" t="s">
        <v>853</v>
      </c>
      <c r="D36" s="125">
        <v>41355</v>
      </c>
      <c r="E36" s="124">
        <v>4768.22</v>
      </c>
    </row>
    <row r="37" spans="1:5" ht="13.5" outlineLevel="2">
      <c r="A37" s="64" t="s">
        <v>8</v>
      </c>
      <c r="B37" s="122" t="s">
        <v>782</v>
      </c>
      <c r="C37" s="122" t="s">
        <v>854</v>
      </c>
      <c r="D37" s="125">
        <v>41355</v>
      </c>
      <c r="E37" s="124">
        <v>4768.22</v>
      </c>
    </row>
    <row r="38" spans="1:5" ht="13.5" outlineLevel="2">
      <c r="A38" s="64" t="s">
        <v>8</v>
      </c>
      <c r="B38" s="122" t="s">
        <v>781</v>
      </c>
      <c r="C38" s="122" t="s">
        <v>855</v>
      </c>
      <c r="D38" s="125">
        <v>41355</v>
      </c>
      <c r="E38" s="124">
        <v>4761.26</v>
      </c>
    </row>
    <row r="39" spans="1:5" ht="13.5" outlineLevel="2">
      <c r="A39" s="64" t="s">
        <v>8</v>
      </c>
      <c r="B39" s="122" t="s">
        <v>783</v>
      </c>
      <c r="C39" s="122" t="s">
        <v>856</v>
      </c>
      <c r="D39" s="125">
        <v>41472</v>
      </c>
      <c r="E39" s="124">
        <v>478.47</v>
      </c>
    </row>
    <row r="40" spans="1:5" ht="13.5" outlineLevel="2">
      <c r="A40" s="64" t="s">
        <v>8</v>
      </c>
      <c r="B40" s="122" t="s">
        <v>15</v>
      </c>
      <c r="C40" s="122" t="s">
        <v>857</v>
      </c>
      <c r="D40" s="125">
        <v>41544</v>
      </c>
      <c r="E40" s="124">
        <v>982.77</v>
      </c>
    </row>
    <row r="41" spans="1:5" ht="13.5" outlineLevel="2">
      <c r="A41" s="64" t="s">
        <v>8</v>
      </c>
      <c r="B41" s="122" t="s">
        <v>15</v>
      </c>
      <c r="C41" s="122" t="s">
        <v>858</v>
      </c>
      <c r="D41" s="125">
        <v>41544</v>
      </c>
      <c r="E41" s="124">
        <v>982.77</v>
      </c>
    </row>
    <row r="42" spans="1:5" ht="13.5" outlineLevel="2">
      <c r="A42" s="64" t="s">
        <v>8</v>
      </c>
      <c r="B42" s="122" t="s">
        <v>15</v>
      </c>
      <c r="C42" s="122" t="s">
        <v>859</v>
      </c>
      <c r="D42" s="125">
        <v>41544</v>
      </c>
      <c r="E42" s="124">
        <v>982.77</v>
      </c>
    </row>
    <row r="43" spans="1:5" ht="13.5" outlineLevel="2">
      <c r="A43" s="64" t="s">
        <v>8</v>
      </c>
      <c r="B43" s="122" t="s">
        <v>15</v>
      </c>
      <c r="C43" s="122" t="s">
        <v>860</v>
      </c>
      <c r="D43" s="125">
        <v>41544</v>
      </c>
      <c r="E43" s="124">
        <v>982.77</v>
      </c>
    </row>
    <row r="44" spans="1:5" ht="13.5" outlineLevel="2">
      <c r="A44" s="64" t="s">
        <v>8</v>
      </c>
      <c r="B44" s="122" t="s">
        <v>784</v>
      </c>
      <c r="C44" s="122" t="s">
        <v>861</v>
      </c>
      <c r="D44" s="125">
        <v>41544</v>
      </c>
      <c r="E44" s="124">
        <v>2961.84</v>
      </c>
    </row>
    <row r="45" spans="1:5" ht="13.5" outlineLevel="2">
      <c r="A45" s="64" t="s">
        <v>8</v>
      </c>
      <c r="B45" s="122" t="s">
        <v>784</v>
      </c>
      <c r="C45" s="122" t="s">
        <v>862</v>
      </c>
      <c r="D45" s="125">
        <v>41544</v>
      </c>
      <c r="E45" s="124">
        <v>2961.84</v>
      </c>
    </row>
    <row r="46" spans="1:5" ht="13.5" outlineLevel="2">
      <c r="A46" s="64" t="s">
        <v>8</v>
      </c>
      <c r="B46" s="122" t="s">
        <v>784</v>
      </c>
      <c r="C46" s="122" t="s">
        <v>863</v>
      </c>
      <c r="D46" s="125">
        <v>41544</v>
      </c>
      <c r="E46" s="124">
        <v>2961.84</v>
      </c>
    </row>
    <row r="47" spans="1:5" ht="13.5" outlineLevel="2">
      <c r="A47" s="64" t="s">
        <v>8</v>
      </c>
      <c r="B47" s="122" t="s">
        <v>784</v>
      </c>
      <c r="C47" s="122" t="s">
        <v>864</v>
      </c>
      <c r="D47" s="125">
        <v>41544</v>
      </c>
      <c r="E47" s="124">
        <v>2961.84</v>
      </c>
    </row>
    <row r="48" spans="1:5" ht="13.5" outlineLevel="2">
      <c r="A48" s="64" t="s">
        <v>8</v>
      </c>
      <c r="B48" s="122" t="s">
        <v>785</v>
      </c>
      <c r="C48" s="122" t="s">
        <v>865</v>
      </c>
      <c r="D48" s="125">
        <v>41628</v>
      </c>
      <c r="E48" s="124">
        <v>1045.5</v>
      </c>
    </row>
    <row r="49" spans="1:5" ht="13.5" outlineLevel="2">
      <c r="A49" s="64" t="s">
        <v>8</v>
      </c>
      <c r="B49" s="122" t="s">
        <v>786</v>
      </c>
      <c r="C49" s="122" t="s">
        <v>866</v>
      </c>
      <c r="D49" s="125">
        <v>41628</v>
      </c>
      <c r="E49" s="124">
        <v>3394.8</v>
      </c>
    </row>
    <row r="50" spans="1:5" ht="13.5" outlineLevel="2">
      <c r="A50" s="64" t="s">
        <v>8</v>
      </c>
      <c r="B50" s="122" t="s">
        <v>787</v>
      </c>
      <c r="C50" s="122" t="s">
        <v>867</v>
      </c>
      <c r="D50" s="125">
        <v>41628</v>
      </c>
      <c r="E50" s="124">
        <v>1203.88</v>
      </c>
    </row>
    <row r="51" spans="1:5" ht="13.5" outlineLevel="2">
      <c r="A51" s="64" t="s">
        <v>8</v>
      </c>
      <c r="B51" s="122" t="s">
        <v>787</v>
      </c>
      <c r="C51" s="122" t="s">
        <v>868</v>
      </c>
      <c r="D51" s="125">
        <v>41628</v>
      </c>
      <c r="E51" s="124">
        <v>1203.87</v>
      </c>
    </row>
    <row r="52" spans="1:5" ht="13.5" outlineLevel="2">
      <c r="A52" s="64" t="s">
        <v>8</v>
      </c>
      <c r="B52" s="122" t="s">
        <v>788</v>
      </c>
      <c r="C52" s="122" t="s">
        <v>869</v>
      </c>
      <c r="D52" s="125">
        <v>41638</v>
      </c>
      <c r="E52" s="124">
        <v>2569</v>
      </c>
    </row>
    <row r="53" spans="1:5" ht="13.5" outlineLevel="2">
      <c r="A53" s="64" t="s">
        <v>8</v>
      </c>
      <c r="B53" s="122" t="s">
        <v>789</v>
      </c>
      <c r="C53" s="122" t="s">
        <v>870</v>
      </c>
      <c r="D53" s="125">
        <v>41767</v>
      </c>
      <c r="E53" s="124">
        <v>2169.72</v>
      </c>
    </row>
    <row r="54" spans="1:5" ht="13.5" outlineLevel="2">
      <c r="A54" s="64" t="s">
        <v>8</v>
      </c>
      <c r="B54" s="122" t="s">
        <v>790</v>
      </c>
      <c r="C54" s="122" t="s">
        <v>871</v>
      </c>
      <c r="D54" s="125">
        <v>41767</v>
      </c>
      <c r="E54" s="124">
        <v>2643.27</v>
      </c>
    </row>
    <row r="55" spans="1:5" ht="13.5" outlineLevel="2">
      <c r="A55" s="64" t="s">
        <v>8</v>
      </c>
      <c r="B55" s="122" t="s">
        <v>791</v>
      </c>
      <c r="C55" s="122" t="s">
        <v>872</v>
      </c>
      <c r="D55" s="125">
        <v>41768</v>
      </c>
      <c r="E55" s="124">
        <v>3466.14</v>
      </c>
    </row>
    <row r="56" spans="1:5" ht="13.5" outlineLevel="2">
      <c r="A56" s="64" t="s">
        <v>8</v>
      </c>
      <c r="B56" s="122" t="s">
        <v>16</v>
      </c>
      <c r="C56" s="122" t="s">
        <v>873</v>
      </c>
      <c r="D56" s="125">
        <v>41782</v>
      </c>
      <c r="E56" s="124">
        <v>1340.7</v>
      </c>
    </row>
    <row r="57" spans="1:5" ht="13.5" outlineLevel="2">
      <c r="A57" s="64" t="s">
        <v>8</v>
      </c>
      <c r="B57" s="122" t="s">
        <v>792</v>
      </c>
      <c r="C57" s="122" t="s">
        <v>874</v>
      </c>
      <c r="D57" s="125">
        <v>41955</v>
      </c>
      <c r="E57" s="124">
        <v>2151.27</v>
      </c>
    </row>
    <row r="58" spans="1:5" ht="13.5" outlineLevel="2">
      <c r="A58" s="64" t="s">
        <v>8</v>
      </c>
      <c r="B58" s="122" t="s">
        <v>793</v>
      </c>
      <c r="C58" s="122" t="s">
        <v>875</v>
      </c>
      <c r="D58" s="125">
        <v>41968</v>
      </c>
      <c r="E58" s="124">
        <v>1065</v>
      </c>
    </row>
    <row r="59" spans="1:5" ht="13.5" outlineLevel="2">
      <c r="A59" s="64" t="s">
        <v>8</v>
      </c>
      <c r="B59" s="122" t="s">
        <v>792</v>
      </c>
      <c r="C59" s="122" t="s">
        <v>876</v>
      </c>
      <c r="D59" s="125">
        <v>41969</v>
      </c>
      <c r="E59" s="124">
        <v>2151.27</v>
      </c>
    </row>
    <row r="60" spans="1:5" ht="13.5" outlineLevel="2">
      <c r="A60" s="64" t="s">
        <v>8</v>
      </c>
      <c r="B60" s="122" t="s">
        <v>792</v>
      </c>
      <c r="C60" s="122" t="s">
        <v>877</v>
      </c>
      <c r="D60" s="125">
        <v>41969</v>
      </c>
      <c r="E60" s="124">
        <v>2151.27</v>
      </c>
    </row>
    <row r="61" spans="1:5" ht="13.5" outlineLevel="2">
      <c r="A61" s="64" t="s">
        <v>8</v>
      </c>
      <c r="B61" s="122" t="s">
        <v>792</v>
      </c>
      <c r="C61" s="122" t="s">
        <v>878</v>
      </c>
      <c r="D61" s="125">
        <v>41969</v>
      </c>
      <c r="E61" s="124">
        <v>2151.27</v>
      </c>
    </row>
    <row r="62" spans="1:5" ht="13.5" outlineLevel="2">
      <c r="A62" s="64" t="s">
        <v>8</v>
      </c>
      <c r="B62" s="122" t="s">
        <v>794</v>
      </c>
      <c r="C62" s="122" t="s">
        <v>879</v>
      </c>
      <c r="D62" s="125">
        <v>41969</v>
      </c>
      <c r="E62" s="124">
        <v>3463.68</v>
      </c>
    </row>
    <row r="63" spans="1:5" ht="13.5" outlineLevel="2">
      <c r="A63" s="64" t="s">
        <v>8</v>
      </c>
      <c r="B63" s="122" t="s">
        <v>794</v>
      </c>
      <c r="C63" s="122" t="s">
        <v>880</v>
      </c>
      <c r="D63" s="125">
        <v>41969</v>
      </c>
      <c r="E63" s="124">
        <v>3463.68</v>
      </c>
    </row>
    <row r="64" spans="1:5" ht="13.5" outlineLevel="2">
      <c r="A64" s="64" t="s">
        <v>8</v>
      </c>
      <c r="B64" s="122" t="s">
        <v>794</v>
      </c>
      <c r="C64" s="122" t="s">
        <v>881</v>
      </c>
      <c r="D64" s="125">
        <v>41969</v>
      </c>
      <c r="E64" s="124">
        <v>3463.68</v>
      </c>
    </row>
    <row r="65" spans="1:5" ht="13.5" outlineLevel="2">
      <c r="A65" s="64" t="s">
        <v>8</v>
      </c>
      <c r="B65" s="122" t="s">
        <v>794</v>
      </c>
      <c r="C65" s="122" t="s">
        <v>882</v>
      </c>
      <c r="D65" s="125">
        <v>41969</v>
      </c>
      <c r="E65" s="124">
        <v>3463.68</v>
      </c>
    </row>
    <row r="66" spans="1:5" ht="13.5" outlineLevel="2">
      <c r="A66" s="64" t="s">
        <v>8</v>
      </c>
      <c r="B66" s="122" t="s">
        <v>794</v>
      </c>
      <c r="C66" s="122" t="s">
        <v>883</v>
      </c>
      <c r="D66" s="125">
        <v>41969</v>
      </c>
      <c r="E66" s="124">
        <v>3463.68</v>
      </c>
    </row>
    <row r="67" spans="1:5" ht="13.5" outlineLevel="2">
      <c r="A67" s="64" t="s">
        <v>8</v>
      </c>
      <c r="B67" s="122" t="s">
        <v>794</v>
      </c>
      <c r="C67" s="122" t="s">
        <v>884</v>
      </c>
      <c r="D67" s="125">
        <v>41969</v>
      </c>
      <c r="E67" s="124">
        <v>3463.68</v>
      </c>
    </row>
    <row r="68" spans="1:5" ht="13.5" outlineLevel="2">
      <c r="A68" s="64" t="s">
        <v>8</v>
      </c>
      <c r="B68" s="122" t="s">
        <v>794</v>
      </c>
      <c r="C68" s="122" t="s">
        <v>885</v>
      </c>
      <c r="D68" s="125">
        <v>41969</v>
      </c>
      <c r="E68" s="124">
        <v>3463.68</v>
      </c>
    </row>
    <row r="69" spans="1:5" ht="13.5" outlineLevel="2">
      <c r="A69" s="64" t="s">
        <v>8</v>
      </c>
      <c r="B69" s="122" t="s">
        <v>794</v>
      </c>
      <c r="C69" s="122" t="s">
        <v>886</v>
      </c>
      <c r="D69" s="125">
        <v>41969</v>
      </c>
      <c r="E69" s="124">
        <v>3463.68</v>
      </c>
    </row>
    <row r="70" spans="1:5" ht="13.5" outlineLevel="2">
      <c r="A70" s="64" t="s">
        <v>8</v>
      </c>
      <c r="B70" s="122" t="s">
        <v>795</v>
      </c>
      <c r="C70" s="122" t="s">
        <v>887</v>
      </c>
      <c r="D70" s="125">
        <v>41969</v>
      </c>
      <c r="E70" s="124">
        <v>1100</v>
      </c>
    </row>
    <row r="71" spans="1:5" ht="13.5" outlineLevel="2">
      <c r="A71" s="64" t="s">
        <v>8</v>
      </c>
      <c r="B71" s="122" t="s">
        <v>795</v>
      </c>
      <c r="C71" s="122" t="s">
        <v>888</v>
      </c>
      <c r="D71" s="125">
        <v>41969</v>
      </c>
      <c r="E71" s="124">
        <v>1100</v>
      </c>
    </row>
    <row r="72" spans="1:5" ht="13.5" outlineLevel="2">
      <c r="A72" s="64" t="s">
        <v>8</v>
      </c>
      <c r="B72" s="122" t="s">
        <v>795</v>
      </c>
      <c r="C72" s="122" t="s">
        <v>889</v>
      </c>
      <c r="D72" s="125">
        <v>41969</v>
      </c>
      <c r="E72" s="124">
        <v>1100</v>
      </c>
    </row>
    <row r="73" spans="1:5" ht="13.5" outlineLevel="2">
      <c r="A73" s="64" t="s">
        <v>8</v>
      </c>
      <c r="B73" s="122" t="s">
        <v>796</v>
      </c>
      <c r="C73" s="122" t="s">
        <v>890</v>
      </c>
      <c r="D73" s="125">
        <v>41969</v>
      </c>
      <c r="E73" s="124">
        <v>3200</v>
      </c>
    </row>
    <row r="74" spans="1:5" ht="13.5" outlineLevel="2">
      <c r="A74" s="64" t="s">
        <v>8</v>
      </c>
      <c r="B74" s="122" t="s">
        <v>797</v>
      </c>
      <c r="C74" s="122" t="s">
        <v>891</v>
      </c>
      <c r="D74" s="125">
        <v>41969</v>
      </c>
      <c r="E74" s="124">
        <v>2450</v>
      </c>
    </row>
    <row r="75" spans="1:5" ht="13.5" outlineLevel="2">
      <c r="A75" s="64" t="s">
        <v>8</v>
      </c>
      <c r="B75" s="129" t="s">
        <v>798</v>
      </c>
      <c r="C75" s="129" t="s">
        <v>892</v>
      </c>
      <c r="D75" s="135">
        <v>41969</v>
      </c>
      <c r="E75" s="132">
        <v>42422.7</v>
      </c>
    </row>
    <row r="76" spans="1:5" ht="13.5" outlineLevel="2">
      <c r="A76" s="64" t="s">
        <v>8</v>
      </c>
      <c r="B76" s="129" t="s">
        <v>799</v>
      </c>
      <c r="C76" s="129" t="s">
        <v>893</v>
      </c>
      <c r="D76" s="135">
        <v>41969</v>
      </c>
      <c r="E76" s="132">
        <v>14747.7</v>
      </c>
    </row>
    <row r="77" spans="1:5" ht="13.5" outlineLevel="2">
      <c r="A77" s="64" t="s">
        <v>8</v>
      </c>
      <c r="B77" s="129" t="s">
        <v>800</v>
      </c>
      <c r="C77" s="129" t="s">
        <v>894</v>
      </c>
      <c r="D77" s="135">
        <v>41969</v>
      </c>
      <c r="E77" s="132">
        <v>10356.6</v>
      </c>
    </row>
    <row r="78" spans="1:5" ht="13.5" outlineLevel="2">
      <c r="A78" s="64" t="s">
        <v>8</v>
      </c>
      <c r="B78" s="129" t="s">
        <v>801</v>
      </c>
      <c r="C78" s="129" t="s">
        <v>895</v>
      </c>
      <c r="D78" s="135">
        <v>41969</v>
      </c>
      <c r="E78" s="132">
        <v>10356.6</v>
      </c>
    </row>
    <row r="79" spans="1:5" ht="13.5" outlineLevel="2">
      <c r="A79" s="64" t="s">
        <v>8</v>
      </c>
      <c r="B79" s="122" t="s">
        <v>802</v>
      </c>
      <c r="C79" s="122" t="s">
        <v>896</v>
      </c>
      <c r="D79" s="125">
        <v>41992</v>
      </c>
      <c r="E79" s="124">
        <v>2590</v>
      </c>
    </row>
    <row r="80" spans="1:5" ht="13.5" outlineLevel="2">
      <c r="A80" s="64" t="s">
        <v>8</v>
      </c>
      <c r="B80" s="122" t="s">
        <v>803</v>
      </c>
      <c r="C80" s="122" t="s">
        <v>897</v>
      </c>
      <c r="D80" s="125">
        <v>42080</v>
      </c>
      <c r="E80" s="124">
        <v>2213.4</v>
      </c>
    </row>
    <row r="81" spans="1:5" ht="13.5" outlineLevel="2">
      <c r="A81" s="64" t="s">
        <v>8</v>
      </c>
      <c r="B81" s="122" t="s">
        <v>804</v>
      </c>
      <c r="C81" s="122" t="s">
        <v>898</v>
      </c>
      <c r="D81" s="125">
        <v>42276</v>
      </c>
      <c r="E81" s="124">
        <v>1408.23</v>
      </c>
    </row>
    <row r="82" spans="1:5" ht="13.5" outlineLevel="2">
      <c r="A82" s="64" t="s">
        <v>8</v>
      </c>
      <c r="B82" s="122" t="s">
        <v>804</v>
      </c>
      <c r="C82" s="122" t="s">
        <v>899</v>
      </c>
      <c r="D82" s="125">
        <v>42276</v>
      </c>
      <c r="E82" s="124">
        <v>1408.23</v>
      </c>
    </row>
    <row r="83" spans="1:5" ht="13.5" outlineLevel="2">
      <c r="A83" s="64" t="s">
        <v>8</v>
      </c>
      <c r="B83" s="122" t="s">
        <v>804</v>
      </c>
      <c r="C83" s="122" t="s">
        <v>900</v>
      </c>
      <c r="D83" s="125">
        <v>42276</v>
      </c>
      <c r="E83" s="124">
        <v>1408.23</v>
      </c>
    </row>
    <row r="84" spans="1:5" ht="13.5" outlineLevel="2">
      <c r="A84" s="64" t="s">
        <v>8</v>
      </c>
      <c r="B84" s="122" t="s">
        <v>805</v>
      </c>
      <c r="C84" s="122" t="s">
        <v>901</v>
      </c>
      <c r="D84" s="125">
        <v>42276</v>
      </c>
      <c r="E84" s="124">
        <v>676.48</v>
      </c>
    </row>
    <row r="85" spans="1:5" ht="13.5" outlineLevel="2">
      <c r="A85" s="64" t="s">
        <v>8</v>
      </c>
      <c r="B85" s="122" t="s">
        <v>805</v>
      </c>
      <c r="C85" s="122" t="s">
        <v>902</v>
      </c>
      <c r="D85" s="125">
        <v>42276</v>
      </c>
      <c r="E85" s="124">
        <v>676.48</v>
      </c>
    </row>
    <row r="86" spans="1:5" ht="13.5" outlineLevel="2">
      <c r="A86" s="64" t="s">
        <v>8</v>
      </c>
      <c r="B86" s="122" t="s">
        <v>806</v>
      </c>
      <c r="C86" s="122" t="s">
        <v>903</v>
      </c>
      <c r="D86" s="125">
        <v>42276</v>
      </c>
      <c r="E86" s="124">
        <v>535.86</v>
      </c>
    </row>
    <row r="87" spans="1:5" ht="13.5" outlineLevel="2">
      <c r="A87" s="64" t="s">
        <v>8</v>
      </c>
      <c r="B87" s="122" t="s">
        <v>807</v>
      </c>
      <c r="C87" s="122" t="s">
        <v>904</v>
      </c>
      <c r="D87" s="125">
        <v>42276</v>
      </c>
      <c r="E87" s="124">
        <v>3434.36</v>
      </c>
    </row>
    <row r="88" spans="1:5" ht="13.5" outlineLevel="2">
      <c r="A88" s="64" t="s">
        <v>8</v>
      </c>
      <c r="B88" s="122" t="s">
        <v>808</v>
      </c>
      <c r="C88" s="122" t="s">
        <v>905</v>
      </c>
      <c r="D88" s="125">
        <v>42276</v>
      </c>
      <c r="E88" s="124">
        <v>3237.36</v>
      </c>
    </row>
    <row r="89" spans="1:5" ht="13.5" outlineLevel="2">
      <c r="A89" s="64" t="s">
        <v>8</v>
      </c>
      <c r="B89" s="122" t="s">
        <v>808</v>
      </c>
      <c r="C89" s="122" t="s">
        <v>906</v>
      </c>
      <c r="D89" s="125">
        <v>42276</v>
      </c>
      <c r="E89" s="124">
        <v>3237.36</v>
      </c>
    </row>
    <row r="90" spans="1:5" ht="13.5" outlineLevel="2">
      <c r="A90" s="64" t="s">
        <v>8</v>
      </c>
      <c r="B90" s="122" t="s">
        <v>804</v>
      </c>
      <c r="C90" s="122" t="s">
        <v>907</v>
      </c>
      <c r="D90" s="125">
        <v>42277</v>
      </c>
      <c r="E90" s="124">
        <v>1408.23</v>
      </c>
    </row>
    <row r="91" spans="1:5" ht="13.5" outlineLevel="2">
      <c r="A91" s="64" t="s">
        <v>8</v>
      </c>
      <c r="B91" s="122" t="s">
        <v>809</v>
      </c>
      <c r="C91" s="122" t="s">
        <v>908</v>
      </c>
      <c r="D91" s="125">
        <v>42292</v>
      </c>
      <c r="E91" s="124">
        <v>1296.42</v>
      </c>
    </row>
    <row r="92" spans="1:5" ht="13.5" outlineLevel="2">
      <c r="A92" s="64" t="s">
        <v>8</v>
      </c>
      <c r="B92" s="129" t="s">
        <v>810</v>
      </c>
      <c r="C92" s="129" t="s">
        <v>909</v>
      </c>
      <c r="D92" s="135">
        <v>42341</v>
      </c>
      <c r="E92" s="132">
        <v>38973.78</v>
      </c>
    </row>
    <row r="93" spans="1:5" ht="13.5" outlineLevel="2">
      <c r="A93" s="64" t="s">
        <v>8</v>
      </c>
      <c r="B93" s="122" t="s">
        <v>811</v>
      </c>
      <c r="C93" s="122" t="s">
        <v>910</v>
      </c>
      <c r="D93" s="125">
        <v>42354</v>
      </c>
      <c r="E93" s="124">
        <v>729</v>
      </c>
    </row>
    <row r="94" spans="1:5" ht="13.5" outlineLevel="2">
      <c r="A94" s="64" t="s">
        <v>8</v>
      </c>
      <c r="B94" s="122" t="s">
        <v>786</v>
      </c>
      <c r="C94" s="122" t="s">
        <v>911</v>
      </c>
      <c r="D94" s="125">
        <v>42359</v>
      </c>
      <c r="E94" s="124">
        <v>3173.4</v>
      </c>
    </row>
    <row r="95" spans="1:5" ht="13.5" outlineLevel="2">
      <c r="A95" s="64" t="s">
        <v>8</v>
      </c>
      <c r="B95" s="122" t="s">
        <v>812</v>
      </c>
      <c r="C95" s="122" t="s">
        <v>912</v>
      </c>
      <c r="D95" s="125">
        <v>42360</v>
      </c>
      <c r="E95" s="124">
        <v>599</v>
      </c>
    </row>
    <row r="96" spans="1:5" ht="13.5" outlineLevel="2">
      <c r="A96" s="64" t="s">
        <v>8</v>
      </c>
      <c r="B96" s="122" t="s">
        <v>813</v>
      </c>
      <c r="C96" s="122" t="s">
        <v>913</v>
      </c>
      <c r="D96" s="125">
        <v>42360</v>
      </c>
      <c r="E96" s="124">
        <v>3319.72</v>
      </c>
    </row>
    <row r="97" spans="1:5" ht="13.5" outlineLevel="2">
      <c r="A97" s="64" t="s">
        <v>8</v>
      </c>
      <c r="B97" s="122" t="s">
        <v>813</v>
      </c>
      <c r="C97" s="122" t="s">
        <v>914</v>
      </c>
      <c r="D97" s="125">
        <v>42360</v>
      </c>
      <c r="E97" s="124">
        <v>3319.74</v>
      </c>
    </row>
    <row r="98" spans="1:5" ht="13.5" outlineLevel="2">
      <c r="A98" s="64" t="s">
        <v>8</v>
      </c>
      <c r="B98" s="122" t="s">
        <v>813</v>
      </c>
      <c r="C98" s="122" t="s">
        <v>915</v>
      </c>
      <c r="D98" s="125">
        <v>42360</v>
      </c>
      <c r="E98" s="124">
        <v>3319.74</v>
      </c>
    </row>
    <row r="99" spans="1:5" ht="13.5" outlineLevel="2">
      <c r="A99" s="64" t="s">
        <v>8</v>
      </c>
      <c r="B99" s="122" t="s">
        <v>814</v>
      </c>
      <c r="C99" s="122" t="s">
        <v>916</v>
      </c>
      <c r="D99" s="125">
        <v>42360</v>
      </c>
      <c r="E99" s="124">
        <v>1448.94</v>
      </c>
    </row>
    <row r="100" spans="1:5" ht="13.5" outlineLevel="2">
      <c r="A100" s="64" t="s">
        <v>8</v>
      </c>
      <c r="B100" s="122" t="s">
        <v>814</v>
      </c>
      <c r="C100" s="122" t="s">
        <v>917</v>
      </c>
      <c r="D100" s="125">
        <v>42360</v>
      </c>
      <c r="E100" s="124">
        <v>1448.94</v>
      </c>
    </row>
    <row r="101" spans="1:5" ht="13.5" outlineLevel="2">
      <c r="A101" s="64" t="s">
        <v>8</v>
      </c>
      <c r="B101" s="122" t="s">
        <v>814</v>
      </c>
      <c r="C101" s="122" t="s">
        <v>918</v>
      </c>
      <c r="D101" s="125">
        <v>42360</v>
      </c>
      <c r="E101" s="124">
        <v>1448.94</v>
      </c>
    </row>
    <row r="102" spans="1:5" ht="13.5" outlineLevel="2">
      <c r="A102" s="64" t="s">
        <v>8</v>
      </c>
      <c r="B102" s="129" t="s">
        <v>815</v>
      </c>
      <c r="C102" s="129" t="s">
        <v>919</v>
      </c>
      <c r="D102" s="135">
        <v>42522</v>
      </c>
      <c r="E102" s="132">
        <v>17999.82</v>
      </c>
    </row>
    <row r="103" spans="1:5" ht="13.5" outlineLevel="2">
      <c r="A103" s="64" t="s">
        <v>8</v>
      </c>
      <c r="B103" s="129" t="s">
        <v>816</v>
      </c>
      <c r="C103" s="129" t="s">
        <v>920</v>
      </c>
      <c r="D103" s="135">
        <v>42522</v>
      </c>
      <c r="E103" s="132">
        <v>13485.72</v>
      </c>
    </row>
    <row r="104" spans="1:5" ht="13.5" outlineLevel="2">
      <c r="A104" s="64" t="s">
        <v>8</v>
      </c>
      <c r="B104" s="129" t="s">
        <v>817</v>
      </c>
      <c r="C104" s="129" t="s">
        <v>921</v>
      </c>
      <c r="D104" s="135">
        <v>42522</v>
      </c>
      <c r="E104" s="132">
        <v>79346.07</v>
      </c>
    </row>
    <row r="105" spans="1:5" ht="13.5" outlineLevel="2">
      <c r="A105" s="64" t="s">
        <v>8</v>
      </c>
      <c r="B105" s="122" t="s">
        <v>818</v>
      </c>
      <c r="C105" s="122" t="s">
        <v>922</v>
      </c>
      <c r="D105" s="125">
        <v>42530</v>
      </c>
      <c r="E105" s="124">
        <v>999.62</v>
      </c>
    </row>
    <row r="106" spans="1:5" ht="13.5" outlineLevel="2">
      <c r="A106" s="64" t="s">
        <v>8</v>
      </c>
      <c r="B106" s="122" t="s">
        <v>819</v>
      </c>
      <c r="C106" s="122" t="s">
        <v>923</v>
      </c>
      <c r="D106" s="125">
        <v>42550</v>
      </c>
      <c r="E106" s="124">
        <v>2226.3</v>
      </c>
    </row>
    <row r="107" spans="1:5" ht="13.5" outlineLevel="2">
      <c r="A107" s="64" t="s">
        <v>8</v>
      </c>
      <c r="B107" s="122" t="s">
        <v>820</v>
      </c>
      <c r="C107" s="122" t="s">
        <v>924</v>
      </c>
      <c r="D107" s="125">
        <v>42717</v>
      </c>
      <c r="E107" s="124">
        <v>3368.97</v>
      </c>
    </row>
    <row r="108" spans="1:5" ht="13.5" outlineLevel="2">
      <c r="A108" s="64" t="s">
        <v>8</v>
      </c>
      <c r="B108" s="122" t="s">
        <v>821</v>
      </c>
      <c r="C108" s="122" t="s">
        <v>925</v>
      </c>
      <c r="D108" s="125">
        <v>42718</v>
      </c>
      <c r="E108" s="124">
        <v>3407.1</v>
      </c>
    </row>
    <row r="109" spans="1:5" ht="13.5" outlineLevel="2">
      <c r="A109" s="64" t="s">
        <v>8</v>
      </c>
      <c r="B109" s="122" t="s">
        <v>821</v>
      </c>
      <c r="C109" s="122" t="s">
        <v>926</v>
      </c>
      <c r="D109" s="125">
        <v>42718</v>
      </c>
      <c r="E109" s="124">
        <v>3407.1</v>
      </c>
    </row>
    <row r="110" spans="1:5" ht="13.5" outlineLevel="2">
      <c r="A110" s="64" t="s">
        <v>8</v>
      </c>
      <c r="B110" s="122" t="s">
        <v>821</v>
      </c>
      <c r="C110" s="122" t="s">
        <v>927</v>
      </c>
      <c r="D110" s="125">
        <v>42718</v>
      </c>
      <c r="E110" s="124">
        <v>3407.1</v>
      </c>
    </row>
    <row r="111" spans="1:5" ht="13.5" outlineLevel="2">
      <c r="A111" s="64" t="s">
        <v>8</v>
      </c>
      <c r="B111" s="122" t="s">
        <v>821</v>
      </c>
      <c r="C111" s="122" t="s">
        <v>928</v>
      </c>
      <c r="D111" s="125">
        <v>42718</v>
      </c>
      <c r="E111" s="124">
        <v>3407.1</v>
      </c>
    </row>
    <row r="112" spans="1:5" ht="13.5" outlineLevel="2">
      <c r="A112" s="64" t="s">
        <v>8</v>
      </c>
      <c r="B112" s="122" t="s">
        <v>821</v>
      </c>
      <c r="C112" s="122" t="s">
        <v>929</v>
      </c>
      <c r="D112" s="125">
        <v>42718</v>
      </c>
      <c r="E112" s="124">
        <v>3407.1</v>
      </c>
    </row>
    <row r="113" spans="1:5" ht="13.5" outlineLevel="2">
      <c r="A113" s="64" t="s">
        <v>8</v>
      </c>
      <c r="B113" s="122" t="s">
        <v>821</v>
      </c>
      <c r="C113" s="122" t="s">
        <v>930</v>
      </c>
      <c r="D113" s="125">
        <v>42718</v>
      </c>
      <c r="E113" s="124">
        <v>3407.1</v>
      </c>
    </row>
    <row r="114" spans="1:5" ht="13.5" outlineLevel="2">
      <c r="A114" s="64" t="s">
        <v>8</v>
      </c>
      <c r="B114" s="122" t="s">
        <v>821</v>
      </c>
      <c r="C114" s="122" t="s">
        <v>931</v>
      </c>
      <c r="D114" s="125">
        <v>42718</v>
      </c>
      <c r="E114" s="124">
        <v>3407.1</v>
      </c>
    </row>
    <row r="115" spans="1:5" ht="13.5" outlineLevel="2">
      <c r="A115" s="64" t="s">
        <v>8</v>
      </c>
      <c r="B115" s="122" t="s">
        <v>822</v>
      </c>
      <c r="C115" s="122" t="s">
        <v>932</v>
      </c>
      <c r="D115" s="125">
        <v>42719</v>
      </c>
      <c r="E115" s="124">
        <v>1184.72</v>
      </c>
    </row>
    <row r="116" spans="1:5" ht="13.5" outlineLevel="2">
      <c r="A116" s="64" t="s">
        <v>8</v>
      </c>
      <c r="B116" s="122" t="s">
        <v>822</v>
      </c>
      <c r="C116" s="122" t="s">
        <v>933</v>
      </c>
      <c r="D116" s="125">
        <v>42719</v>
      </c>
      <c r="E116" s="124">
        <v>1184.74</v>
      </c>
    </row>
    <row r="117" spans="1:5" ht="13.5" outlineLevel="2">
      <c r="A117" s="64" t="s">
        <v>8</v>
      </c>
      <c r="B117" s="122" t="s">
        <v>822</v>
      </c>
      <c r="C117" s="122" t="s">
        <v>934</v>
      </c>
      <c r="D117" s="125">
        <v>42719</v>
      </c>
      <c r="E117" s="124">
        <v>1184.74</v>
      </c>
    </row>
    <row r="118" spans="1:5" ht="13.5" outlineLevel="2">
      <c r="A118" s="64" t="s">
        <v>8</v>
      </c>
      <c r="B118" s="122" t="s">
        <v>822</v>
      </c>
      <c r="C118" s="122" t="s">
        <v>935</v>
      </c>
      <c r="D118" s="125">
        <v>42719</v>
      </c>
      <c r="E118" s="124">
        <v>1184.74</v>
      </c>
    </row>
    <row r="119" spans="1:5" ht="13.5" outlineLevel="2">
      <c r="A119" s="64" t="s">
        <v>8</v>
      </c>
      <c r="B119" s="122" t="s">
        <v>822</v>
      </c>
      <c r="C119" s="122" t="s">
        <v>936</v>
      </c>
      <c r="D119" s="125">
        <v>42719</v>
      </c>
      <c r="E119" s="124">
        <v>1184.74</v>
      </c>
    </row>
    <row r="120" spans="1:5" ht="13.5" outlineLevel="2">
      <c r="A120" s="64" t="s">
        <v>8</v>
      </c>
      <c r="B120" s="122" t="s">
        <v>823</v>
      </c>
      <c r="C120" s="122" t="s">
        <v>937</v>
      </c>
      <c r="D120" s="125">
        <v>42719</v>
      </c>
      <c r="E120" s="124">
        <v>1162.27</v>
      </c>
    </row>
    <row r="121" spans="1:5" ht="13.5" outlineLevel="2">
      <c r="A121" s="64" t="s">
        <v>8</v>
      </c>
      <c r="B121" s="122" t="s">
        <v>823</v>
      </c>
      <c r="C121" s="122" t="s">
        <v>938</v>
      </c>
      <c r="D121" s="125">
        <v>42719</v>
      </c>
      <c r="E121" s="124">
        <v>1162.26</v>
      </c>
    </row>
    <row r="122" spans="1:6" ht="13.5" outlineLevel="2">
      <c r="A122" s="64" t="s">
        <v>8</v>
      </c>
      <c r="B122" s="122" t="s">
        <v>823</v>
      </c>
      <c r="C122" s="122" t="s">
        <v>939</v>
      </c>
      <c r="D122" s="125">
        <v>42719</v>
      </c>
      <c r="E122" s="124">
        <v>1162.26</v>
      </c>
      <c r="F122" s="2"/>
    </row>
    <row r="123" spans="1:6" ht="13.5" outlineLevel="2">
      <c r="A123" s="64" t="s">
        <v>8</v>
      </c>
      <c r="B123" s="122" t="s">
        <v>824</v>
      </c>
      <c r="C123" s="122" t="s">
        <v>940</v>
      </c>
      <c r="D123" s="125">
        <v>42719</v>
      </c>
      <c r="E123" s="124">
        <v>2343.03</v>
      </c>
      <c r="F123" s="2"/>
    </row>
    <row r="124" spans="1:6" ht="13.5" outlineLevel="2">
      <c r="A124" s="64" t="s">
        <v>8</v>
      </c>
      <c r="B124" s="122" t="s">
        <v>825</v>
      </c>
      <c r="C124" s="122" t="s">
        <v>941</v>
      </c>
      <c r="D124" s="125">
        <v>42719</v>
      </c>
      <c r="E124" s="124">
        <v>3490.74</v>
      </c>
      <c r="F124" s="2"/>
    </row>
    <row r="125" spans="1:6" ht="13.5" outlineLevel="2">
      <c r="A125" s="64" t="s">
        <v>8</v>
      </c>
      <c r="B125" s="122" t="s">
        <v>826</v>
      </c>
      <c r="C125" s="122" t="s">
        <v>942</v>
      </c>
      <c r="D125" s="125">
        <v>42720</v>
      </c>
      <c r="E125" s="124">
        <v>1372.68</v>
      </c>
      <c r="F125" s="2"/>
    </row>
    <row r="126" spans="1:6" ht="13.5" outlineLevel="2">
      <c r="A126" s="64" t="s">
        <v>8</v>
      </c>
      <c r="B126" s="122" t="s">
        <v>826</v>
      </c>
      <c r="C126" s="122" t="s">
        <v>943</v>
      </c>
      <c r="D126" s="125">
        <v>42720</v>
      </c>
      <c r="E126" s="124">
        <v>1372.68</v>
      </c>
      <c r="F126" s="2"/>
    </row>
    <row r="127" spans="1:6" ht="13.5" outlineLevel="2">
      <c r="A127" s="64" t="s">
        <v>8</v>
      </c>
      <c r="B127" s="122" t="s">
        <v>827</v>
      </c>
      <c r="C127" s="122" t="s">
        <v>944</v>
      </c>
      <c r="D127" s="125">
        <v>42723</v>
      </c>
      <c r="E127" s="124">
        <v>3257.04</v>
      </c>
      <c r="F127" s="2"/>
    </row>
    <row r="128" spans="1:6" ht="13.5" outlineLevel="2">
      <c r="A128" s="64" t="s">
        <v>8</v>
      </c>
      <c r="B128" s="122" t="s">
        <v>827</v>
      </c>
      <c r="C128" s="122" t="s">
        <v>945</v>
      </c>
      <c r="D128" s="125">
        <v>42723</v>
      </c>
      <c r="E128" s="124">
        <v>3257.04</v>
      </c>
      <c r="F128" s="2"/>
    </row>
    <row r="129" spans="1:6" ht="13.5" outlineLevel="2">
      <c r="A129" s="64" t="s">
        <v>8</v>
      </c>
      <c r="B129" s="122" t="s">
        <v>827</v>
      </c>
      <c r="C129" s="122" t="s">
        <v>946</v>
      </c>
      <c r="D129" s="125">
        <v>42723</v>
      </c>
      <c r="E129" s="124">
        <v>3257.04</v>
      </c>
      <c r="F129" s="2"/>
    </row>
    <row r="130" spans="1:6" ht="13.5" outlineLevel="2">
      <c r="A130" s="64" t="s">
        <v>8</v>
      </c>
      <c r="B130" s="122" t="s">
        <v>827</v>
      </c>
      <c r="C130" s="122" t="s">
        <v>947</v>
      </c>
      <c r="D130" s="125">
        <v>42723</v>
      </c>
      <c r="E130" s="124">
        <v>3257.04</v>
      </c>
      <c r="F130" s="2"/>
    </row>
    <row r="131" spans="1:6" ht="13.5" outlineLevel="2">
      <c r="A131" s="64" t="s">
        <v>8</v>
      </c>
      <c r="B131" s="122" t="s">
        <v>827</v>
      </c>
      <c r="C131" s="122" t="s">
        <v>948</v>
      </c>
      <c r="D131" s="125">
        <v>42723</v>
      </c>
      <c r="E131" s="124">
        <v>3257.04</v>
      </c>
      <c r="F131" s="2"/>
    </row>
    <row r="132" spans="1:6" ht="13.5" outlineLevel="2">
      <c r="A132" s="64" t="s">
        <v>8</v>
      </c>
      <c r="B132" s="129" t="s">
        <v>828</v>
      </c>
      <c r="C132" s="129" t="s">
        <v>949</v>
      </c>
      <c r="D132" s="135">
        <v>42734</v>
      </c>
      <c r="E132" s="132">
        <v>13230.76</v>
      </c>
      <c r="F132" s="2"/>
    </row>
    <row r="133" spans="1:6" ht="13.5" outlineLevel="2">
      <c r="A133" s="64" t="s">
        <v>8</v>
      </c>
      <c r="B133" s="129" t="s">
        <v>829</v>
      </c>
      <c r="C133" s="129" t="s">
        <v>950</v>
      </c>
      <c r="D133" s="135">
        <v>42734</v>
      </c>
      <c r="E133" s="132">
        <v>69974.7</v>
      </c>
      <c r="F133" s="2"/>
    </row>
    <row r="134" spans="1:6" ht="13.5" outlineLevel="2">
      <c r="A134" s="64" t="s">
        <v>8</v>
      </c>
      <c r="B134" s="129" t="s">
        <v>830</v>
      </c>
      <c r="C134" s="129" t="s">
        <v>951</v>
      </c>
      <c r="D134" s="135">
        <v>42734</v>
      </c>
      <c r="E134" s="132">
        <v>12616.82</v>
      </c>
      <c r="F134" s="2"/>
    </row>
    <row r="135" spans="1:6" ht="13.5" outlineLevel="2">
      <c r="A135" s="64" t="s">
        <v>8</v>
      </c>
      <c r="B135" s="129" t="s">
        <v>831</v>
      </c>
      <c r="C135" s="129" t="s">
        <v>952</v>
      </c>
      <c r="D135" s="135">
        <v>42734</v>
      </c>
      <c r="E135" s="132">
        <v>13685.04</v>
      </c>
      <c r="F135" s="2"/>
    </row>
    <row r="136" spans="1:5" ht="13.5" outlineLevel="2">
      <c r="A136" s="64" t="s">
        <v>8</v>
      </c>
      <c r="B136" s="129" t="s">
        <v>832</v>
      </c>
      <c r="C136" s="129" t="s">
        <v>953</v>
      </c>
      <c r="D136" s="135">
        <v>42734</v>
      </c>
      <c r="E136" s="132">
        <v>13685.18</v>
      </c>
    </row>
    <row r="137" spans="1:6" ht="13.5" outlineLevel="2">
      <c r="A137" s="64" t="s">
        <v>8</v>
      </c>
      <c r="B137" s="122" t="s">
        <v>833</v>
      </c>
      <c r="C137" s="122" t="s">
        <v>954</v>
      </c>
      <c r="D137" s="125">
        <v>42782</v>
      </c>
      <c r="E137" s="124">
        <v>1121.76</v>
      </c>
      <c r="F137" s="2"/>
    </row>
    <row r="138" spans="1:5" ht="13.5" outlineLevel="2">
      <c r="A138" s="64" t="s">
        <v>8</v>
      </c>
      <c r="B138" s="129" t="s">
        <v>834</v>
      </c>
      <c r="C138" s="129" t="s">
        <v>955</v>
      </c>
      <c r="D138" s="135">
        <v>42884</v>
      </c>
      <c r="E138" s="132">
        <v>10159.8</v>
      </c>
    </row>
    <row r="139" spans="1:5" ht="13.5" outlineLevel="2">
      <c r="A139" s="64" t="s">
        <v>8</v>
      </c>
      <c r="B139" s="130" t="s">
        <v>835</v>
      </c>
      <c r="C139" s="130" t="s">
        <v>956</v>
      </c>
      <c r="D139" s="136">
        <v>42884</v>
      </c>
      <c r="E139" s="133">
        <v>19656.59</v>
      </c>
    </row>
    <row r="140" spans="1:5" ht="13.5" outlineLevel="1">
      <c r="A140" s="68" t="s">
        <v>11</v>
      </c>
      <c r="B140" s="69"/>
      <c r="C140" s="69"/>
      <c r="D140" s="69"/>
      <c r="E140" s="70">
        <f>SUBTOTAL(9,E19:E139)</f>
        <v>649108.1799999997</v>
      </c>
    </row>
    <row r="141" spans="1:5" ht="15">
      <c r="A141" s="68" t="s">
        <v>12</v>
      </c>
      <c r="B141" s="68"/>
      <c r="C141" s="68"/>
      <c r="D141" s="68"/>
      <c r="E141" s="71">
        <f>SUBTOTAL(9,E6:E139)</f>
        <v>679006.2899999996</v>
      </c>
    </row>
  </sheetData>
  <sheetProtection/>
  <mergeCells count="1"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68"/>
  <sheetViews>
    <sheetView tabSelected="1" zoomScalePageLayoutView="0" workbookViewId="0" topLeftCell="A40">
      <selection activeCell="E66" sqref="E66"/>
    </sheetView>
  </sheetViews>
  <sheetFormatPr defaultColWidth="9.140625" defaultRowHeight="12.75"/>
  <cols>
    <col min="1" max="1" width="8.7109375" style="0" customWidth="1"/>
    <col min="2" max="2" width="27.140625" style="0" customWidth="1"/>
    <col min="4" max="4" width="18.421875" style="0" customWidth="1"/>
    <col min="5" max="5" width="19.140625" style="0" customWidth="1"/>
  </cols>
  <sheetData>
    <row r="1" spans="1:5" ht="13.5">
      <c r="A1" s="290" t="s">
        <v>1329</v>
      </c>
      <c r="B1" s="290"/>
      <c r="C1" s="290"/>
      <c r="D1" s="290"/>
      <c r="E1" s="290"/>
    </row>
    <row r="2" ht="12.75">
      <c r="C2" s="119"/>
    </row>
    <row r="3" spans="1:5" ht="38.25">
      <c r="A3" s="264" t="s">
        <v>19</v>
      </c>
      <c r="B3" s="264" t="s">
        <v>750</v>
      </c>
      <c r="C3" s="119" t="s">
        <v>21</v>
      </c>
      <c r="D3" s="265" t="s">
        <v>22</v>
      </c>
      <c r="E3" s="266" t="s">
        <v>23</v>
      </c>
    </row>
    <row r="4" spans="1:5" ht="13.5">
      <c r="A4" s="267"/>
      <c r="B4" s="120" t="s">
        <v>1330</v>
      </c>
      <c r="C4" s="268">
        <v>2017</v>
      </c>
      <c r="D4" s="269" t="s">
        <v>1331</v>
      </c>
      <c r="E4" s="270">
        <v>4159.84</v>
      </c>
    </row>
    <row r="5" spans="1:5" ht="13.5">
      <c r="A5" s="267"/>
      <c r="B5" s="120" t="s">
        <v>1330</v>
      </c>
      <c r="C5" s="268">
        <v>2017</v>
      </c>
      <c r="D5" s="269" t="s">
        <v>1332</v>
      </c>
      <c r="E5" s="270">
        <v>4159.84</v>
      </c>
    </row>
    <row r="6" spans="1:5" ht="13.5">
      <c r="A6" s="267"/>
      <c r="B6" s="120" t="s">
        <v>1330</v>
      </c>
      <c r="C6" s="268">
        <v>2017</v>
      </c>
      <c r="D6" s="269" t="s">
        <v>1333</v>
      </c>
      <c r="E6" s="270">
        <v>4159.84</v>
      </c>
    </row>
    <row r="7" spans="1:5" ht="13.5">
      <c r="A7" s="271"/>
      <c r="B7" s="120" t="s">
        <v>1330</v>
      </c>
      <c r="C7" s="268">
        <v>2017</v>
      </c>
      <c r="D7" s="269" t="s">
        <v>1334</v>
      </c>
      <c r="E7" s="270">
        <v>4159.84</v>
      </c>
    </row>
    <row r="8" spans="1:5" ht="13.5">
      <c r="A8" s="271"/>
      <c r="B8" s="120" t="s">
        <v>1330</v>
      </c>
      <c r="C8" s="268">
        <v>2017</v>
      </c>
      <c r="D8" s="269" t="s">
        <v>1335</v>
      </c>
      <c r="E8" s="270">
        <v>4159.84</v>
      </c>
    </row>
    <row r="9" spans="1:5" ht="13.5">
      <c r="A9" s="271"/>
      <c r="B9" s="272" t="s">
        <v>1336</v>
      </c>
      <c r="C9" s="268">
        <v>2014</v>
      </c>
      <c r="D9" s="273" t="s">
        <v>1337</v>
      </c>
      <c r="E9" s="274">
        <v>5555</v>
      </c>
    </row>
    <row r="10" spans="1:5" ht="13.5">
      <c r="A10" s="271"/>
      <c r="B10" s="272" t="s">
        <v>1336</v>
      </c>
      <c r="C10" s="275">
        <v>2015</v>
      </c>
      <c r="D10" s="273" t="s">
        <v>1338</v>
      </c>
      <c r="E10" s="274">
        <v>5555</v>
      </c>
    </row>
    <row r="11" spans="1:5" ht="13.5">
      <c r="A11" s="271"/>
      <c r="B11" s="272" t="s">
        <v>1336</v>
      </c>
      <c r="C11" s="275">
        <v>2015</v>
      </c>
      <c r="D11" s="273" t="s">
        <v>1339</v>
      </c>
      <c r="E11" s="271">
        <v>4366.5</v>
      </c>
    </row>
    <row r="12" spans="1:5" ht="13.5">
      <c r="A12" s="271"/>
      <c r="B12" s="272" t="s">
        <v>1336</v>
      </c>
      <c r="C12" s="275">
        <v>2015</v>
      </c>
      <c r="D12" s="273" t="s">
        <v>1340</v>
      </c>
      <c r="E12" s="274">
        <v>5555</v>
      </c>
    </row>
    <row r="13" spans="1:5" ht="13.5">
      <c r="A13" s="271"/>
      <c r="B13" s="272" t="s">
        <v>1336</v>
      </c>
      <c r="C13" s="275">
        <v>2015</v>
      </c>
      <c r="D13" s="273" t="s">
        <v>1341</v>
      </c>
      <c r="E13" s="274">
        <v>5555</v>
      </c>
    </row>
    <row r="14" spans="1:5" ht="13.5">
      <c r="A14" s="271"/>
      <c r="B14" s="272" t="s">
        <v>1336</v>
      </c>
      <c r="C14" s="275">
        <v>2015</v>
      </c>
      <c r="D14" s="273" t="s">
        <v>1342</v>
      </c>
      <c r="E14" s="271">
        <v>4366.5</v>
      </c>
    </row>
    <row r="15" spans="1:5" ht="13.5">
      <c r="A15" s="271"/>
      <c r="B15" s="272" t="s">
        <v>1336</v>
      </c>
      <c r="C15" s="275">
        <v>2015</v>
      </c>
      <c r="D15" s="273" t="s">
        <v>1343</v>
      </c>
      <c r="E15" s="271">
        <v>4366.5</v>
      </c>
    </row>
    <row r="16" spans="1:5" ht="13.5">
      <c r="A16" s="271"/>
      <c r="B16" s="271" t="s">
        <v>1344</v>
      </c>
      <c r="C16" s="275">
        <v>2015</v>
      </c>
      <c r="D16" s="273" t="s">
        <v>1345</v>
      </c>
      <c r="E16" s="271">
        <v>5960.92</v>
      </c>
    </row>
    <row r="17" spans="1:5" ht="13.5">
      <c r="A17" s="271"/>
      <c r="B17" s="271" t="s">
        <v>1346</v>
      </c>
      <c r="C17" s="275">
        <v>2012</v>
      </c>
      <c r="D17" s="273" t="s">
        <v>1347</v>
      </c>
      <c r="E17" s="271">
        <v>6961.8</v>
      </c>
    </row>
    <row r="18" spans="1:5" ht="13.5">
      <c r="A18" s="271"/>
      <c r="B18" s="272" t="s">
        <v>1336</v>
      </c>
      <c r="C18" s="271">
        <v>2015</v>
      </c>
      <c r="D18" s="273" t="s">
        <v>1348</v>
      </c>
      <c r="E18" s="271">
        <v>4366.5</v>
      </c>
    </row>
    <row r="19" spans="1:5" ht="13.5">
      <c r="A19" s="271"/>
      <c r="B19" s="272" t="s">
        <v>1336</v>
      </c>
      <c r="C19" s="275">
        <v>2015</v>
      </c>
      <c r="D19" s="273" t="s">
        <v>1349</v>
      </c>
      <c r="E19" s="274">
        <v>5555</v>
      </c>
    </row>
    <row r="20" spans="1:5" ht="13.5">
      <c r="A20" s="271"/>
      <c r="B20" s="272" t="s">
        <v>1336</v>
      </c>
      <c r="C20" s="275">
        <v>2015</v>
      </c>
      <c r="D20" s="273" t="s">
        <v>1350</v>
      </c>
      <c r="E20" s="271">
        <v>4366.5</v>
      </c>
    </row>
    <row r="21" spans="1:5" ht="13.5">
      <c r="A21" s="271"/>
      <c r="B21" s="272" t="s">
        <v>1336</v>
      </c>
      <c r="C21" s="275">
        <v>2015</v>
      </c>
      <c r="D21" s="273" t="s">
        <v>1351</v>
      </c>
      <c r="E21" s="271">
        <v>4366.5</v>
      </c>
    </row>
    <row r="22" spans="1:5" ht="13.5">
      <c r="A22" s="271"/>
      <c r="B22" s="272" t="s">
        <v>1336</v>
      </c>
      <c r="C22" s="275">
        <v>2015</v>
      </c>
      <c r="D22" s="273" t="s">
        <v>1352</v>
      </c>
      <c r="E22" s="271">
        <v>4366.5</v>
      </c>
    </row>
    <row r="23" spans="1:5" ht="13.5">
      <c r="A23" s="271"/>
      <c r="B23" s="272" t="s">
        <v>1336</v>
      </c>
      <c r="C23" s="275">
        <v>2015</v>
      </c>
      <c r="D23" s="273" t="s">
        <v>1353</v>
      </c>
      <c r="E23" s="271">
        <v>4366.5</v>
      </c>
    </row>
    <row r="24" spans="1:5" ht="13.5">
      <c r="A24" s="271"/>
      <c r="B24" s="271" t="s">
        <v>1354</v>
      </c>
      <c r="C24" s="271">
        <v>2014</v>
      </c>
      <c r="D24" s="273" t="s">
        <v>1349</v>
      </c>
      <c r="E24" s="271">
        <v>5509.99</v>
      </c>
    </row>
    <row r="25" spans="1:5" ht="13.5">
      <c r="A25" s="271"/>
      <c r="B25" s="271" t="s">
        <v>1354</v>
      </c>
      <c r="C25" s="271">
        <v>2014</v>
      </c>
      <c r="D25" s="273" t="s">
        <v>1355</v>
      </c>
      <c r="E25" s="271">
        <v>5289</v>
      </c>
    </row>
    <row r="26" spans="1:5" ht="13.5">
      <c r="A26" s="271"/>
      <c r="B26" s="272" t="s">
        <v>1336</v>
      </c>
      <c r="C26" s="275">
        <v>2015</v>
      </c>
      <c r="D26" s="273" t="s">
        <v>1356</v>
      </c>
      <c r="E26" s="271">
        <v>4366.5</v>
      </c>
    </row>
    <row r="27" spans="1:5" ht="13.5">
      <c r="A27" s="271"/>
      <c r="B27" s="271" t="s">
        <v>1357</v>
      </c>
      <c r="C27" s="271">
        <v>2013</v>
      </c>
      <c r="D27" s="276" t="s">
        <v>1358</v>
      </c>
      <c r="E27" s="271">
        <v>3538</v>
      </c>
    </row>
    <row r="28" spans="1:5" ht="13.5">
      <c r="A28" s="271"/>
      <c r="B28" s="271" t="s">
        <v>1359</v>
      </c>
      <c r="C28" s="271">
        <v>2013</v>
      </c>
      <c r="D28" s="276" t="s">
        <v>1360</v>
      </c>
      <c r="E28" s="271">
        <v>5006.1</v>
      </c>
    </row>
    <row r="29" spans="1:5" ht="13.5">
      <c r="A29" s="271"/>
      <c r="B29" s="272" t="s">
        <v>1336</v>
      </c>
      <c r="C29" s="275">
        <v>2015</v>
      </c>
      <c r="D29" s="273" t="s">
        <v>1361</v>
      </c>
      <c r="E29" s="274">
        <v>5555</v>
      </c>
    </row>
    <row r="30" spans="1:5" ht="13.5">
      <c r="A30" s="271"/>
      <c r="B30" s="271" t="s">
        <v>1362</v>
      </c>
      <c r="C30" s="271">
        <v>2013</v>
      </c>
      <c r="D30" s="273" t="s">
        <v>1363</v>
      </c>
      <c r="E30" s="271">
        <v>4222.59</v>
      </c>
    </row>
    <row r="31" spans="1:5" ht="13.5">
      <c r="A31" s="271"/>
      <c r="B31" s="271" t="s">
        <v>1362</v>
      </c>
      <c r="C31" s="271">
        <v>2015</v>
      </c>
      <c r="D31" s="273" t="s">
        <v>1364</v>
      </c>
      <c r="E31" s="271">
        <v>4563.3</v>
      </c>
    </row>
    <row r="32" spans="1:5" ht="13.5">
      <c r="A32" s="271"/>
      <c r="B32" s="272" t="s">
        <v>1336</v>
      </c>
      <c r="C32" s="275">
        <v>2015</v>
      </c>
      <c r="D32" s="273" t="s">
        <v>1365</v>
      </c>
      <c r="E32" s="271">
        <v>4366.5</v>
      </c>
    </row>
    <row r="33" spans="1:5" ht="13.5">
      <c r="A33" s="271"/>
      <c r="B33" s="272" t="s">
        <v>1336</v>
      </c>
      <c r="C33" s="275">
        <v>2015</v>
      </c>
      <c r="D33" s="273" t="s">
        <v>1366</v>
      </c>
      <c r="E33" s="271">
        <v>4611.27</v>
      </c>
    </row>
    <row r="34" spans="1:5" ht="13.5">
      <c r="A34" s="271"/>
      <c r="B34" s="271" t="s">
        <v>1362</v>
      </c>
      <c r="C34" s="271">
        <v>2015</v>
      </c>
      <c r="D34" s="273" t="s">
        <v>1367</v>
      </c>
      <c r="E34" s="271">
        <v>4611.27</v>
      </c>
    </row>
    <row r="35" spans="1:5" ht="13.5">
      <c r="A35" s="271"/>
      <c r="B35" s="271" t="s">
        <v>1368</v>
      </c>
      <c r="C35" s="271">
        <v>2016</v>
      </c>
      <c r="D35" s="273" t="s">
        <v>1369</v>
      </c>
      <c r="E35" s="271">
        <v>3983.84</v>
      </c>
    </row>
    <row r="36" spans="1:5" ht="13.5">
      <c r="A36" s="271"/>
      <c r="B36" s="271" t="s">
        <v>1368</v>
      </c>
      <c r="C36" s="271">
        <v>2016</v>
      </c>
      <c r="D36" s="273" t="s">
        <v>1370</v>
      </c>
      <c r="E36" s="271">
        <v>3983.84</v>
      </c>
    </row>
    <row r="37" spans="1:5" ht="13.5">
      <c r="A37" s="271"/>
      <c r="B37" s="271" t="s">
        <v>1371</v>
      </c>
      <c r="C37" s="271">
        <v>2016</v>
      </c>
      <c r="D37" s="273" t="s">
        <v>1372</v>
      </c>
      <c r="E37" s="271">
        <v>16603.77</v>
      </c>
    </row>
    <row r="38" spans="1:5" ht="13.5">
      <c r="A38" s="271"/>
      <c r="B38" s="271" t="s">
        <v>1373</v>
      </c>
      <c r="C38" s="271">
        <v>2016</v>
      </c>
      <c r="D38" s="276" t="s">
        <v>1374</v>
      </c>
      <c r="E38" s="271">
        <v>1300</v>
      </c>
    </row>
    <row r="39" spans="1:5" ht="13.5">
      <c r="A39" s="271"/>
      <c r="B39" s="271" t="s">
        <v>1373</v>
      </c>
      <c r="C39" s="271">
        <v>2016</v>
      </c>
      <c r="D39" s="276" t="s">
        <v>1375</v>
      </c>
      <c r="E39" s="271">
        <v>1300</v>
      </c>
    </row>
    <row r="40" spans="1:5" ht="13.5">
      <c r="A40" s="271"/>
      <c r="B40" s="271" t="s">
        <v>1376</v>
      </c>
      <c r="C40" s="271">
        <v>2012</v>
      </c>
      <c r="D40" s="276" t="s">
        <v>1377</v>
      </c>
      <c r="E40" s="271">
        <v>1832.7</v>
      </c>
    </row>
    <row r="41" spans="1:5" ht="13.5">
      <c r="A41" s="271"/>
      <c r="B41" s="271" t="s">
        <v>725</v>
      </c>
      <c r="C41" s="271">
        <v>2012</v>
      </c>
      <c r="D41" s="276" t="s">
        <v>1378</v>
      </c>
      <c r="E41" s="271">
        <v>3060.23</v>
      </c>
    </row>
    <row r="42" spans="1:5" ht="13.5">
      <c r="A42" s="271"/>
      <c r="B42" s="271" t="s">
        <v>1379</v>
      </c>
      <c r="C42" s="271">
        <v>2012</v>
      </c>
      <c r="D42" s="276" t="s">
        <v>1380</v>
      </c>
      <c r="E42" s="271">
        <v>1163.58</v>
      </c>
    </row>
    <row r="43" spans="1:5" ht="13.5">
      <c r="A43" s="271"/>
      <c r="B43" s="271" t="s">
        <v>1379</v>
      </c>
      <c r="C43" s="271">
        <v>2012</v>
      </c>
      <c r="D43" s="276" t="s">
        <v>1381</v>
      </c>
      <c r="E43" s="271">
        <v>1163.58</v>
      </c>
    </row>
    <row r="44" spans="1:5" ht="13.5">
      <c r="A44" s="271"/>
      <c r="B44" s="271" t="s">
        <v>1379</v>
      </c>
      <c r="C44" s="271">
        <v>2012</v>
      </c>
      <c r="D44" s="276" t="s">
        <v>1382</v>
      </c>
      <c r="E44" s="271">
        <v>1163.58</v>
      </c>
    </row>
    <row r="45" spans="1:5" ht="13.5">
      <c r="A45" s="271"/>
      <c r="B45" s="271" t="s">
        <v>1376</v>
      </c>
      <c r="C45" s="271">
        <v>2012</v>
      </c>
      <c r="D45" s="276" t="s">
        <v>1383</v>
      </c>
      <c r="E45" s="271">
        <v>1600</v>
      </c>
    </row>
    <row r="46" spans="1:5" ht="13.5">
      <c r="A46" s="271"/>
      <c r="B46" s="271" t="s">
        <v>1376</v>
      </c>
      <c r="C46" s="271">
        <v>2012</v>
      </c>
      <c r="D46" s="276" t="s">
        <v>1384</v>
      </c>
      <c r="E46" s="271">
        <v>1600</v>
      </c>
    </row>
    <row r="47" spans="1:5" ht="13.5">
      <c r="A47" s="271"/>
      <c r="B47" s="271" t="s">
        <v>1385</v>
      </c>
      <c r="C47" s="271">
        <v>2016</v>
      </c>
      <c r="D47" s="276" t="s">
        <v>1386</v>
      </c>
      <c r="E47" s="271">
        <v>1599.99</v>
      </c>
    </row>
    <row r="48" spans="1:5" ht="13.5">
      <c r="A48" s="271"/>
      <c r="B48" s="271" t="s">
        <v>1385</v>
      </c>
      <c r="C48" s="271">
        <v>2016</v>
      </c>
      <c r="D48" s="276" t="s">
        <v>1387</v>
      </c>
      <c r="E48" s="271">
        <v>1600</v>
      </c>
    </row>
    <row r="49" spans="1:5" ht="13.5">
      <c r="A49" s="271"/>
      <c r="B49" s="271" t="s">
        <v>1385</v>
      </c>
      <c r="C49" s="271">
        <v>2016</v>
      </c>
      <c r="D49" s="276" t="s">
        <v>1388</v>
      </c>
      <c r="E49" s="271">
        <v>1600</v>
      </c>
    </row>
    <row r="50" spans="1:5" ht="13.5">
      <c r="A50" s="277"/>
      <c r="B50" s="277" t="s">
        <v>1389</v>
      </c>
      <c r="C50" s="277"/>
      <c r="D50" s="277"/>
      <c r="E50" s="278">
        <f>SUM(E4:E49)</f>
        <v>191623.54999999993</v>
      </c>
    </row>
    <row r="51" spans="1:5" ht="13.5">
      <c r="A51" s="1">
        <v>1</v>
      </c>
      <c r="B51" s="279" t="s">
        <v>1390</v>
      </c>
      <c r="C51" s="276">
        <v>2015</v>
      </c>
      <c r="D51" s="276" t="s">
        <v>1391</v>
      </c>
      <c r="E51" s="276">
        <v>4033.17</v>
      </c>
    </row>
    <row r="52" spans="1:5" ht="13.5">
      <c r="A52" s="1"/>
      <c r="B52" s="279" t="s">
        <v>1390</v>
      </c>
      <c r="C52" s="276">
        <v>2015</v>
      </c>
      <c r="D52" s="276" t="s">
        <v>1392</v>
      </c>
      <c r="E52" s="276">
        <v>4033.17</v>
      </c>
    </row>
    <row r="53" spans="1:5" ht="13.5">
      <c r="A53" s="1"/>
      <c r="B53" s="279" t="s">
        <v>1390</v>
      </c>
      <c r="C53" s="276">
        <v>2015</v>
      </c>
      <c r="D53" s="276" t="s">
        <v>1393</v>
      </c>
      <c r="E53" s="276">
        <v>4033.17</v>
      </c>
    </row>
    <row r="54" spans="1:5" ht="13.5">
      <c r="A54" s="1"/>
      <c r="B54" s="279" t="s">
        <v>1390</v>
      </c>
      <c r="C54" s="276">
        <v>2015</v>
      </c>
      <c r="D54" s="276" t="s">
        <v>1394</v>
      </c>
      <c r="E54" s="276">
        <v>4033.17</v>
      </c>
    </row>
    <row r="55" spans="1:5" ht="13.5">
      <c r="A55" s="1"/>
      <c r="B55" s="279" t="s">
        <v>1395</v>
      </c>
      <c r="C55" s="276">
        <v>2015</v>
      </c>
      <c r="D55" s="276" t="s">
        <v>1396</v>
      </c>
      <c r="E55" s="280">
        <v>3895.41</v>
      </c>
    </row>
    <row r="56" spans="1:5" ht="13.5">
      <c r="A56" s="1"/>
      <c r="B56" s="279" t="s">
        <v>1390</v>
      </c>
      <c r="C56" s="276">
        <v>2015</v>
      </c>
      <c r="D56" s="276" t="s">
        <v>1397</v>
      </c>
      <c r="E56" s="280">
        <v>3954.45</v>
      </c>
    </row>
    <row r="57" spans="1:5" ht="13.5">
      <c r="A57" s="1"/>
      <c r="B57" s="279" t="s">
        <v>1390</v>
      </c>
      <c r="C57" s="276">
        <v>2015</v>
      </c>
      <c r="D57" s="276" t="s">
        <v>1398</v>
      </c>
      <c r="E57" s="280">
        <v>3954.45</v>
      </c>
    </row>
    <row r="58" spans="1:5" ht="13.5">
      <c r="A58" s="1"/>
      <c r="B58" s="279" t="s">
        <v>1390</v>
      </c>
      <c r="C58" s="276">
        <v>2015</v>
      </c>
      <c r="D58" s="276" t="s">
        <v>1399</v>
      </c>
      <c r="E58" s="280">
        <v>3954.45</v>
      </c>
    </row>
    <row r="59" spans="1:5" ht="13.5">
      <c r="A59" s="1"/>
      <c r="B59" s="281" t="s">
        <v>1400</v>
      </c>
      <c r="C59" s="276">
        <v>2016</v>
      </c>
      <c r="D59" s="276" t="s">
        <v>1401</v>
      </c>
      <c r="E59" s="280">
        <v>1636.15</v>
      </c>
    </row>
    <row r="60" spans="1:5" ht="13.5">
      <c r="A60" s="1"/>
      <c r="B60" s="281" t="s">
        <v>1400</v>
      </c>
      <c r="C60" s="276">
        <v>2016</v>
      </c>
      <c r="D60" s="276" t="s">
        <v>1402</v>
      </c>
      <c r="E60" s="280">
        <v>2359.49</v>
      </c>
    </row>
    <row r="61" spans="1:5" ht="13.5">
      <c r="A61" s="1"/>
      <c r="B61" s="281" t="s">
        <v>1403</v>
      </c>
      <c r="C61" s="282">
        <v>2012</v>
      </c>
      <c r="D61" s="276" t="s">
        <v>1404</v>
      </c>
      <c r="E61" s="280">
        <v>1599</v>
      </c>
    </row>
    <row r="62" spans="1:5" ht="13.5">
      <c r="A62" s="1"/>
      <c r="B62" s="281" t="s">
        <v>1405</v>
      </c>
      <c r="C62" s="282">
        <v>2012</v>
      </c>
      <c r="D62" s="276" t="s">
        <v>1406</v>
      </c>
      <c r="E62" s="280">
        <v>2600</v>
      </c>
    </row>
    <row r="63" spans="1:5" ht="13.5">
      <c r="A63" s="1"/>
      <c r="B63" s="281" t="s">
        <v>1407</v>
      </c>
      <c r="C63" s="282">
        <v>2016</v>
      </c>
      <c r="D63" s="276" t="s">
        <v>1408</v>
      </c>
      <c r="E63" s="280">
        <v>2359.5</v>
      </c>
    </row>
    <row r="64" spans="1:5" ht="13.5">
      <c r="A64" s="1"/>
      <c r="B64" s="281" t="s">
        <v>1407</v>
      </c>
      <c r="C64" s="282">
        <v>2016</v>
      </c>
      <c r="D64" s="276" t="s">
        <v>1409</v>
      </c>
      <c r="E64" s="280">
        <v>2359.5</v>
      </c>
    </row>
    <row r="65" spans="1:5" ht="13.5">
      <c r="A65" s="1"/>
      <c r="B65" s="281" t="s">
        <v>1407</v>
      </c>
      <c r="C65" s="282">
        <v>2016</v>
      </c>
      <c r="D65" s="276" t="s">
        <v>1410</v>
      </c>
      <c r="E65" s="280">
        <v>2359.5</v>
      </c>
    </row>
    <row r="66" spans="1:5" ht="12.75">
      <c r="A66" s="283"/>
      <c r="B66" s="284" t="s">
        <v>1411</v>
      </c>
      <c r="C66" s="285"/>
      <c r="D66" s="286" t="s">
        <v>1412</v>
      </c>
      <c r="E66" s="288">
        <f>SUM(E52:E65)</f>
        <v>43131.41</v>
      </c>
    </row>
    <row r="68" ht="13.5">
      <c r="E68" s="287">
        <v>234754.96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F84"/>
  <sheetViews>
    <sheetView zoomScalePageLayoutView="0" workbookViewId="0" topLeftCell="A61">
      <selection activeCell="A78" sqref="A78"/>
    </sheetView>
  </sheetViews>
  <sheetFormatPr defaultColWidth="9.140625" defaultRowHeight="12.75" outlineLevelRow="2"/>
  <cols>
    <col min="1" max="1" width="11.57421875" style="0" customWidth="1"/>
    <col min="2" max="2" width="3.00390625" style="0" bestFit="1" customWidth="1"/>
    <col min="3" max="3" width="41.57421875" style="0" bestFit="1" customWidth="1"/>
    <col min="5" max="5" width="12.00390625" style="0" bestFit="1" customWidth="1"/>
    <col min="6" max="6" width="14.421875" style="0" customWidth="1"/>
  </cols>
  <sheetData>
    <row r="1" spans="2:6" ht="17.25">
      <c r="B1" s="3"/>
      <c r="C1" s="3" t="s">
        <v>17</v>
      </c>
      <c r="D1" s="3"/>
      <c r="E1" s="3"/>
      <c r="F1" s="4"/>
    </row>
    <row r="2" spans="2:6" ht="17.25">
      <c r="B2" s="3"/>
      <c r="C2" s="3" t="s">
        <v>18</v>
      </c>
      <c r="D2" s="3"/>
      <c r="E2" s="3"/>
      <c r="F2" s="4"/>
    </row>
    <row r="3" spans="2:6" ht="13.5">
      <c r="B3" s="6"/>
      <c r="C3" s="6"/>
      <c r="D3" s="6"/>
      <c r="E3" s="6"/>
      <c r="F3" s="187" t="s">
        <v>1144</v>
      </c>
    </row>
    <row r="4" spans="2:6" ht="17.25" customHeight="1">
      <c r="B4" s="6"/>
      <c r="C4" s="6"/>
      <c r="D4" s="6"/>
      <c r="E4" s="6"/>
      <c r="F4" s="7"/>
    </row>
    <row r="5" spans="1:6" ht="17.25" customHeight="1">
      <c r="A5" s="113" t="s">
        <v>2</v>
      </c>
      <c r="B5" s="188" t="s">
        <v>19</v>
      </c>
      <c r="C5" s="188" t="s">
        <v>20</v>
      </c>
      <c r="D5" s="188" t="s">
        <v>21</v>
      </c>
      <c r="E5" s="188" t="s">
        <v>22</v>
      </c>
      <c r="F5" s="189" t="s">
        <v>23</v>
      </c>
    </row>
    <row r="6" spans="1:6" ht="13.5" customHeight="1" outlineLevel="2">
      <c r="A6" s="184" t="s">
        <v>973</v>
      </c>
      <c r="B6" s="190">
        <v>1</v>
      </c>
      <c r="C6" s="191" t="s">
        <v>24</v>
      </c>
      <c r="D6" s="192">
        <v>2010</v>
      </c>
      <c r="E6" s="192" t="s">
        <v>1094</v>
      </c>
      <c r="F6" s="193">
        <v>6841.76</v>
      </c>
    </row>
    <row r="7" spans="1:6" ht="13.5" outlineLevel="2">
      <c r="A7" s="184" t="s">
        <v>973</v>
      </c>
      <c r="B7" s="190">
        <v>2</v>
      </c>
      <c r="C7" s="191" t="s">
        <v>25</v>
      </c>
      <c r="D7" s="192">
        <v>2010</v>
      </c>
      <c r="E7" s="192" t="s">
        <v>1095</v>
      </c>
      <c r="F7" s="193">
        <v>5166.7</v>
      </c>
    </row>
    <row r="8" spans="1:6" ht="13.5" outlineLevel="2">
      <c r="A8" s="184" t="s">
        <v>973</v>
      </c>
      <c r="B8" s="171">
        <v>3</v>
      </c>
      <c r="C8" s="191" t="s">
        <v>24</v>
      </c>
      <c r="D8" s="192">
        <v>2010</v>
      </c>
      <c r="E8" s="192" t="s">
        <v>1096</v>
      </c>
      <c r="F8" s="195">
        <v>6841.76</v>
      </c>
    </row>
    <row r="9" spans="1:6" ht="13.5" outlineLevel="2">
      <c r="A9" s="184" t="s">
        <v>973</v>
      </c>
      <c r="B9" s="190">
        <v>4</v>
      </c>
      <c r="C9" s="191" t="s">
        <v>24</v>
      </c>
      <c r="D9" s="192">
        <v>2010</v>
      </c>
      <c r="E9" s="192" t="s">
        <v>1097</v>
      </c>
      <c r="F9" s="195">
        <v>6841.76</v>
      </c>
    </row>
    <row r="10" spans="1:6" ht="13.5" outlineLevel="2">
      <c r="A10" s="184" t="s">
        <v>973</v>
      </c>
      <c r="B10" s="190">
        <v>5</v>
      </c>
      <c r="C10" s="191" t="s">
        <v>24</v>
      </c>
      <c r="D10" s="192">
        <v>2010</v>
      </c>
      <c r="E10" s="192" t="s">
        <v>1098</v>
      </c>
      <c r="F10" s="195">
        <v>6841.76</v>
      </c>
    </row>
    <row r="11" spans="1:6" ht="13.5" outlineLevel="2">
      <c r="A11" s="184" t="s">
        <v>973</v>
      </c>
      <c r="B11" s="171">
        <v>6</v>
      </c>
      <c r="C11" s="191" t="s">
        <v>24</v>
      </c>
      <c r="D11" s="192">
        <v>2010</v>
      </c>
      <c r="E11" s="192" t="s">
        <v>1099</v>
      </c>
      <c r="F11" s="195">
        <v>6841.76</v>
      </c>
    </row>
    <row r="12" spans="1:6" ht="13.5" outlineLevel="2">
      <c r="A12" s="184" t="s">
        <v>973</v>
      </c>
      <c r="B12" s="190">
        <v>7</v>
      </c>
      <c r="C12" s="191" t="s">
        <v>24</v>
      </c>
      <c r="D12" s="192">
        <v>2010</v>
      </c>
      <c r="E12" s="192" t="s">
        <v>1100</v>
      </c>
      <c r="F12" s="195">
        <v>6841.76</v>
      </c>
    </row>
    <row r="13" spans="1:6" ht="13.5" outlineLevel="2">
      <c r="A13" s="184" t="s">
        <v>973</v>
      </c>
      <c r="B13" s="190">
        <v>8</v>
      </c>
      <c r="C13" s="191" t="s">
        <v>24</v>
      </c>
      <c r="D13" s="192">
        <v>2010</v>
      </c>
      <c r="E13" s="192" t="s">
        <v>1101</v>
      </c>
      <c r="F13" s="195">
        <v>6841.76</v>
      </c>
    </row>
    <row r="14" spans="1:6" ht="13.5" outlineLevel="2">
      <c r="A14" s="184" t="s">
        <v>973</v>
      </c>
      <c r="B14" s="171">
        <v>9</v>
      </c>
      <c r="C14" s="191" t="s">
        <v>24</v>
      </c>
      <c r="D14" s="192">
        <v>2010</v>
      </c>
      <c r="E14" s="192" t="s">
        <v>1102</v>
      </c>
      <c r="F14" s="195">
        <v>6841.76</v>
      </c>
    </row>
    <row r="15" spans="1:6" ht="13.5" outlineLevel="2">
      <c r="A15" s="184" t="s">
        <v>973</v>
      </c>
      <c r="B15" s="190">
        <v>10</v>
      </c>
      <c r="C15" s="191" t="s">
        <v>24</v>
      </c>
      <c r="D15" s="192">
        <v>2010</v>
      </c>
      <c r="E15" s="192" t="s">
        <v>1103</v>
      </c>
      <c r="F15" s="195">
        <v>6841.76</v>
      </c>
    </row>
    <row r="16" spans="1:6" ht="13.5" outlineLevel="1">
      <c r="A16" s="184" t="s">
        <v>973</v>
      </c>
      <c r="B16" s="190">
        <v>11</v>
      </c>
      <c r="C16" s="191" t="s">
        <v>24</v>
      </c>
      <c r="D16" s="192">
        <v>2010</v>
      </c>
      <c r="E16" s="192" t="s">
        <v>1104</v>
      </c>
      <c r="F16" s="195">
        <v>6841.76</v>
      </c>
    </row>
    <row r="17" spans="1:6" ht="13.5" outlineLevel="2">
      <c r="A17" s="184" t="s">
        <v>973</v>
      </c>
      <c r="B17" s="171">
        <v>12</v>
      </c>
      <c r="C17" s="191" t="s">
        <v>24</v>
      </c>
      <c r="D17" s="192">
        <v>2010</v>
      </c>
      <c r="E17" s="192" t="s">
        <v>1105</v>
      </c>
      <c r="F17" s="195">
        <v>6841.76</v>
      </c>
    </row>
    <row r="18" spans="1:6" ht="13.5" outlineLevel="2">
      <c r="A18" s="184" t="s">
        <v>973</v>
      </c>
      <c r="B18" s="190">
        <v>13</v>
      </c>
      <c r="C18" s="191" t="s">
        <v>24</v>
      </c>
      <c r="D18" s="196">
        <v>2010</v>
      </c>
      <c r="E18" s="192" t="s">
        <v>1106</v>
      </c>
      <c r="F18" s="195">
        <v>6841.76</v>
      </c>
    </row>
    <row r="19" spans="1:6" ht="13.5" outlineLevel="2">
      <c r="A19" s="184" t="s">
        <v>973</v>
      </c>
      <c r="B19" s="190">
        <v>14</v>
      </c>
      <c r="C19" s="13" t="s">
        <v>26</v>
      </c>
      <c r="D19" s="196"/>
      <c r="E19" s="196" t="s">
        <v>27</v>
      </c>
      <c r="F19" s="195">
        <v>1905.01</v>
      </c>
    </row>
    <row r="20" spans="1:6" ht="13.5" outlineLevel="2">
      <c r="A20" s="184" t="s">
        <v>973</v>
      </c>
      <c r="B20" s="171">
        <v>15</v>
      </c>
      <c r="C20" s="13" t="s">
        <v>28</v>
      </c>
      <c r="D20" s="196"/>
      <c r="E20" s="196" t="s">
        <v>1107</v>
      </c>
      <c r="F20" s="195">
        <v>1530.01</v>
      </c>
    </row>
    <row r="21" spans="1:6" ht="13.5" outlineLevel="2">
      <c r="A21" s="184" t="s">
        <v>973</v>
      </c>
      <c r="B21" s="190">
        <v>16</v>
      </c>
      <c r="C21" s="13" t="s">
        <v>29</v>
      </c>
      <c r="D21" s="196"/>
      <c r="E21" s="196" t="s">
        <v>30</v>
      </c>
      <c r="F21" s="195">
        <v>1065</v>
      </c>
    </row>
    <row r="22" spans="1:6" ht="13.5" outlineLevel="2">
      <c r="A22" s="184" t="s">
        <v>973</v>
      </c>
      <c r="B22" s="190">
        <v>17</v>
      </c>
      <c r="C22" s="13" t="s">
        <v>31</v>
      </c>
      <c r="D22" s="196"/>
      <c r="E22" s="196" t="s">
        <v>32</v>
      </c>
      <c r="F22" s="195">
        <v>1065.01</v>
      </c>
    </row>
    <row r="23" spans="1:6" ht="13.5" outlineLevel="2">
      <c r="A23" s="184" t="s">
        <v>973</v>
      </c>
      <c r="B23" s="171">
        <v>18</v>
      </c>
      <c r="C23" s="13" t="s">
        <v>31</v>
      </c>
      <c r="D23" s="196"/>
      <c r="E23" s="196" t="s">
        <v>33</v>
      </c>
      <c r="F23" s="195">
        <v>1050.02</v>
      </c>
    </row>
    <row r="24" spans="1:6" ht="13.5" outlineLevel="2">
      <c r="A24" s="184" t="s">
        <v>973</v>
      </c>
      <c r="B24" s="190">
        <v>19</v>
      </c>
      <c r="C24" s="13" t="s">
        <v>34</v>
      </c>
      <c r="D24" s="196"/>
      <c r="E24" s="196" t="s">
        <v>35</v>
      </c>
      <c r="F24" s="195">
        <v>1050.01</v>
      </c>
    </row>
    <row r="25" spans="1:6" ht="13.5" outlineLevel="2">
      <c r="A25" s="184" t="s">
        <v>973</v>
      </c>
      <c r="B25" s="190">
        <v>20</v>
      </c>
      <c r="C25" s="13" t="s">
        <v>36</v>
      </c>
      <c r="D25" s="196">
        <v>2010</v>
      </c>
      <c r="E25" s="196" t="s">
        <v>37</v>
      </c>
      <c r="F25" s="195">
        <v>374.54</v>
      </c>
    </row>
    <row r="26" spans="1:6" ht="13.5" outlineLevel="2">
      <c r="A26" s="184" t="s">
        <v>973</v>
      </c>
      <c r="B26" s="171">
        <v>21</v>
      </c>
      <c r="C26" s="13" t="s">
        <v>38</v>
      </c>
      <c r="D26" s="196">
        <v>2010</v>
      </c>
      <c r="E26" s="196" t="s">
        <v>39</v>
      </c>
      <c r="F26" s="195">
        <v>1503.04</v>
      </c>
    </row>
    <row r="27" spans="1:6" ht="13.5" outlineLevel="2">
      <c r="A27" s="184" t="s">
        <v>973</v>
      </c>
      <c r="B27" s="190">
        <v>22</v>
      </c>
      <c r="C27" s="13" t="s">
        <v>40</v>
      </c>
      <c r="D27" s="196">
        <v>2010</v>
      </c>
      <c r="E27" s="196" t="s">
        <v>41</v>
      </c>
      <c r="F27" s="195">
        <v>1503.04</v>
      </c>
    </row>
    <row r="28" spans="1:6" ht="13.5" outlineLevel="2">
      <c r="A28" s="184" t="s">
        <v>973</v>
      </c>
      <c r="B28" s="190">
        <v>23</v>
      </c>
      <c r="C28" s="13" t="s">
        <v>40</v>
      </c>
      <c r="D28" s="196">
        <v>2010</v>
      </c>
      <c r="E28" s="196" t="s">
        <v>42</v>
      </c>
      <c r="F28" s="195">
        <v>1503.04</v>
      </c>
    </row>
    <row r="29" spans="1:6" ht="13.5" outlineLevel="2">
      <c r="A29" s="184" t="s">
        <v>973</v>
      </c>
      <c r="B29" s="171">
        <v>24</v>
      </c>
      <c r="C29" s="13" t="s">
        <v>43</v>
      </c>
      <c r="D29" s="196">
        <v>2011</v>
      </c>
      <c r="E29" s="196" t="s">
        <v>44</v>
      </c>
      <c r="F29" s="195">
        <v>1250</v>
      </c>
    </row>
    <row r="30" spans="1:6" ht="13.5" outlineLevel="2">
      <c r="A30" s="184" t="s">
        <v>973</v>
      </c>
      <c r="B30" s="190">
        <v>25</v>
      </c>
      <c r="C30" s="13" t="s">
        <v>43</v>
      </c>
      <c r="D30" s="196">
        <v>2011</v>
      </c>
      <c r="E30" s="196" t="s">
        <v>45</v>
      </c>
      <c r="F30" s="195">
        <v>1250</v>
      </c>
    </row>
    <row r="31" spans="1:6" ht="13.5" outlineLevel="2">
      <c r="A31" s="184" t="s">
        <v>973</v>
      </c>
      <c r="B31" s="190">
        <v>26</v>
      </c>
      <c r="C31" s="13" t="s">
        <v>1108</v>
      </c>
      <c r="D31" s="196">
        <v>2015</v>
      </c>
      <c r="E31" s="196" t="s">
        <v>1109</v>
      </c>
      <c r="F31" s="195">
        <v>664.2</v>
      </c>
    </row>
    <row r="32" spans="1:6" ht="13.5" outlineLevel="2">
      <c r="A32" s="184" t="s">
        <v>973</v>
      </c>
      <c r="B32" s="190">
        <v>27</v>
      </c>
      <c r="C32" s="13" t="s">
        <v>1110</v>
      </c>
      <c r="D32" s="196">
        <v>2015</v>
      </c>
      <c r="E32" s="196" t="s">
        <v>1111</v>
      </c>
      <c r="F32" s="195">
        <v>729</v>
      </c>
    </row>
    <row r="33" spans="1:6" ht="13.5" outlineLevel="2">
      <c r="A33" s="184" t="s">
        <v>973</v>
      </c>
      <c r="B33" s="190">
        <v>28</v>
      </c>
      <c r="C33" s="13" t="s">
        <v>5</v>
      </c>
      <c r="D33" s="196"/>
      <c r="E33" s="196" t="s">
        <v>46</v>
      </c>
      <c r="F33" s="195">
        <v>569</v>
      </c>
    </row>
    <row r="34" spans="1:6" ht="13.5" outlineLevel="2">
      <c r="A34" s="184" t="s">
        <v>973</v>
      </c>
      <c r="B34" s="171">
        <v>29</v>
      </c>
      <c r="C34" s="13" t="s">
        <v>47</v>
      </c>
      <c r="D34" s="196"/>
      <c r="E34" s="196" t="s">
        <v>48</v>
      </c>
      <c r="F34" s="195">
        <v>879</v>
      </c>
    </row>
    <row r="35" spans="1:6" ht="13.5" outlineLevel="2">
      <c r="A35" s="184" t="s">
        <v>973</v>
      </c>
      <c r="B35" s="190">
        <v>30</v>
      </c>
      <c r="C35" s="13" t="s">
        <v>49</v>
      </c>
      <c r="D35" s="196">
        <v>2012</v>
      </c>
      <c r="E35" s="196" t="s">
        <v>1112</v>
      </c>
      <c r="F35" s="195">
        <v>756.82</v>
      </c>
    </row>
    <row r="36" spans="1:6" ht="13.5" outlineLevel="2">
      <c r="A36" s="184" t="s">
        <v>973</v>
      </c>
      <c r="B36" s="190">
        <v>31</v>
      </c>
      <c r="C36" s="13" t="s">
        <v>47</v>
      </c>
      <c r="D36" s="196"/>
      <c r="E36" s="196" t="s">
        <v>50</v>
      </c>
      <c r="F36" s="195">
        <v>930.47</v>
      </c>
    </row>
    <row r="37" spans="1:6" ht="13.5" outlineLevel="2">
      <c r="A37" s="184" t="s">
        <v>973</v>
      </c>
      <c r="B37" s="171">
        <v>32</v>
      </c>
      <c r="C37" s="13" t="s">
        <v>51</v>
      </c>
      <c r="D37" s="196"/>
      <c r="E37" s="196" t="s">
        <v>86</v>
      </c>
      <c r="F37" s="195">
        <v>872</v>
      </c>
    </row>
    <row r="38" spans="1:6" ht="13.5" outlineLevel="2">
      <c r="A38" s="184" t="s">
        <v>973</v>
      </c>
      <c r="B38" s="190">
        <v>33</v>
      </c>
      <c r="C38" s="167" t="s">
        <v>52</v>
      </c>
      <c r="D38" s="201">
        <v>2009</v>
      </c>
      <c r="E38" s="201" t="s">
        <v>53</v>
      </c>
      <c r="F38" s="202">
        <v>3404.12</v>
      </c>
    </row>
    <row r="39" spans="1:6" ht="13.5" outlineLevel="2">
      <c r="A39" s="184" t="s">
        <v>973</v>
      </c>
      <c r="B39" s="190">
        <v>34</v>
      </c>
      <c r="C39" s="167" t="s">
        <v>1113</v>
      </c>
      <c r="D39" s="201">
        <v>2015</v>
      </c>
      <c r="E39" s="201" t="s">
        <v>1114</v>
      </c>
      <c r="F39" s="202">
        <v>673.19</v>
      </c>
    </row>
    <row r="40" spans="1:6" ht="13.5" outlineLevel="2">
      <c r="A40" s="184" t="s">
        <v>973</v>
      </c>
      <c r="B40" s="190">
        <v>35</v>
      </c>
      <c r="C40" s="167" t="s">
        <v>1113</v>
      </c>
      <c r="D40" s="201">
        <v>2015</v>
      </c>
      <c r="E40" s="201" t="s">
        <v>1115</v>
      </c>
      <c r="F40" s="202">
        <v>673.19</v>
      </c>
    </row>
    <row r="41" spans="1:6" ht="13.5" outlineLevel="2">
      <c r="A41" s="184" t="s">
        <v>973</v>
      </c>
      <c r="B41" s="190">
        <v>38</v>
      </c>
      <c r="C41" s="167" t="s">
        <v>54</v>
      </c>
      <c r="D41" s="201"/>
      <c r="E41" s="201" t="s">
        <v>55</v>
      </c>
      <c r="F41" s="202">
        <v>1010.45</v>
      </c>
    </row>
    <row r="42" spans="1:6" ht="13.5" outlineLevel="2">
      <c r="A42" s="184" t="s">
        <v>973</v>
      </c>
      <c r="B42" s="171">
        <v>39</v>
      </c>
      <c r="C42" s="167" t="s">
        <v>56</v>
      </c>
      <c r="D42" s="201"/>
      <c r="E42" s="201" t="s">
        <v>57</v>
      </c>
      <c r="F42" s="202">
        <v>2237.98</v>
      </c>
    </row>
    <row r="43" spans="1:6" ht="13.5" outlineLevel="2">
      <c r="A43" s="184" t="s">
        <v>973</v>
      </c>
      <c r="B43" s="190">
        <v>40</v>
      </c>
      <c r="C43" s="167" t="s">
        <v>58</v>
      </c>
      <c r="D43" s="201"/>
      <c r="E43" s="201" t="s">
        <v>59</v>
      </c>
      <c r="F43" s="202">
        <v>3159.8</v>
      </c>
    </row>
    <row r="44" spans="1:6" ht="13.5" outlineLevel="2">
      <c r="A44" s="184" t="s">
        <v>973</v>
      </c>
      <c r="B44" s="190">
        <v>41</v>
      </c>
      <c r="C44" s="167" t="s">
        <v>60</v>
      </c>
      <c r="D44" s="201"/>
      <c r="E44" s="201" t="s">
        <v>61</v>
      </c>
      <c r="F44" s="202">
        <v>499</v>
      </c>
    </row>
    <row r="45" spans="1:6" ht="13.5" outlineLevel="2">
      <c r="A45" s="184" t="s">
        <v>973</v>
      </c>
      <c r="B45" s="171">
        <v>42</v>
      </c>
      <c r="C45" s="167" t="s">
        <v>62</v>
      </c>
      <c r="D45" s="201"/>
      <c r="E45" s="201" t="s">
        <v>63</v>
      </c>
      <c r="F45" s="202">
        <v>2321</v>
      </c>
    </row>
    <row r="46" spans="1:6" ht="13.5" outlineLevel="2">
      <c r="A46" s="184" t="s">
        <v>973</v>
      </c>
      <c r="B46" s="190">
        <v>43</v>
      </c>
      <c r="C46" s="194" t="s">
        <v>64</v>
      </c>
      <c r="D46" s="194"/>
      <c r="E46" s="192" t="s">
        <v>65</v>
      </c>
      <c r="F46" s="193">
        <v>3450</v>
      </c>
    </row>
    <row r="47" spans="1:6" ht="13.5" outlineLevel="2">
      <c r="A47" s="184" t="s">
        <v>973</v>
      </c>
      <c r="B47" s="190">
        <v>44</v>
      </c>
      <c r="C47" s="203" t="s">
        <v>66</v>
      </c>
      <c r="D47" s="204">
        <v>2009</v>
      </c>
      <c r="E47" s="204" t="s">
        <v>67</v>
      </c>
      <c r="F47" s="205">
        <v>3489.2</v>
      </c>
    </row>
    <row r="48" spans="1:6" ht="13.5" outlineLevel="2">
      <c r="A48" s="184" t="s">
        <v>973</v>
      </c>
      <c r="B48" s="171">
        <v>45</v>
      </c>
      <c r="C48" s="203" t="s">
        <v>68</v>
      </c>
      <c r="D48" s="203"/>
      <c r="E48" s="204" t="s">
        <v>69</v>
      </c>
      <c r="F48" s="205">
        <v>2893.01</v>
      </c>
    </row>
    <row r="49" spans="1:6" ht="13.5" outlineLevel="2">
      <c r="A49" s="184" t="s">
        <v>973</v>
      </c>
      <c r="B49" s="190">
        <v>46</v>
      </c>
      <c r="C49" s="203" t="s">
        <v>5</v>
      </c>
      <c r="D49" s="204">
        <v>2009</v>
      </c>
      <c r="E49" s="204" t="s">
        <v>69</v>
      </c>
      <c r="F49" s="205">
        <v>600</v>
      </c>
    </row>
    <row r="50" spans="1:6" ht="13.5" outlineLevel="2">
      <c r="A50" s="184" t="s">
        <v>973</v>
      </c>
      <c r="B50" s="190">
        <v>47</v>
      </c>
      <c r="C50" s="203" t="s">
        <v>70</v>
      </c>
      <c r="D50" s="203"/>
      <c r="E50" s="204" t="s">
        <v>71</v>
      </c>
      <c r="F50" s="205">
        <v>3333</v>
      </c>
    </row>
    <row r="51" spans="1:6" ht="13.5" outlineLevel="2">
      <c r="A51" s="184" t="s">
        <v>973</v>
      </c>
      <c r="B51" s="171">
        <v>48</v>
      </c>
      <c r="C51" s="197" t="s">
        <v>72</v>
      </c>
      <c r="D51" s="197"/>
      <c r="E51" s="198" t="s">
        <v>73</v>
      </c>
      <c r="F51" s="199">
        <v>2945</v>
      </c>
    </row>
    <row r="52" spans="1:6" ht="13.5" outlineLevel="2">
      <c r="A52" s="184" t="s">
        <v>973</v>
      </c>
      <c r="B52" s="190">
        <v>49</v>
      </c>
      <c r="C52" s="194" t="s">
        <v>74</v>
      </c>
      <c r="D52" s="194"/>
      <c r="E52" s="192" t="s">
        <v>1120</v>
      </c>
      <c r="F52" s="193">
        <v>3220.68</v>
      </c>
    </row>
    <row r="53" spans="1:6" ht="13.5" outlineLevel="2">
      <c r="A53" s="184" t="s">
        <v>973</v>
      </c>
      <c r="B53" s="190">
        <v>50</v>
      </c>
      <c r="C53" s="194" t="s">
        <v>75</v>
      </c>
      <c r="D53" s="194"/>
      <c r="E53" s="192" t="s">
        <v>1121</v>
      </c>
      <c r="F53" s="193">
        <v>4980</v>
      </c>
    </row>
    <row r="54" spans="1:6" ht="13.5" outlineLevel="2">
      <c r="A54" s="184" t="s">
        <v>973</v>
      </c>
      <c r="B54" s="171">
        <v>51</v>
      </c>
      <c r="C54" s="194" t="s">
        <v>76</v>
      </c>
      <c r="D54" s="194"/>
      <c r="E54" s="192" t="s">
        <v>1122</v>
      </c>
      <c r="F54" s="193">
        <v>4662.5</v>
      </c>
    </row>
    <row r="55" spans="1:6" ht="13.5" outlineLevel="2">
      <c r="A55" s="184" t="s">
        <v>973</v>
      </c>
      <c r="B55" s="171">
        <v>52</v>
      </c>
      <c r="C55" s="191" t="s">
        <v>1123</v>
      </c>
      <c r="D55" s="196">
        <v>2015</v>
      </c>
      <c r="E55" s="192" t="s">
        <v>1124</v>
      </c>
      <c r="F55" s="195">
        <v>3234.9</v>
      </c>
    </row>
    <row r="56" spans="1:6" ht="13.5" outlineLevel="2">
      <c r="A56" s="184" t="s">
        <v>973</v>
      </c>
      <c r="B56" s="171">
        <v>53</v>
      </c>
      <c r="C56" s="191" t="s">
        <v>1123</v>
      </c>
      <c r="D56" s="196">
        <v>2015</v>
      </c>
      <c r="E56" s="192" t="s">
        <v>1125</v>
      </c>
      <c r="F56" s="195">
        <v>3234.9</v>
      </c>
    </row>
    <row r="57" spans="1:6" ht="13.5" outlineLevel="2">
      <c r="A57" s="184" t="s">
        <v>973</v>
      </c>
      <c r="B57" s="190">
        <v>54</v>
      </c>
      <c r="C57" s="194" t="s">
        <v>77</v>
      </c>
      <c r="D57" s="194"/>
      <c r="E57" s="192" t="s">
        <v>1126</v>
      </c>
      <c r="F57" s="193">
        <v>4268.78</v>
      </c>
    </row>
    <row r="58" spans="1:6" ht="13.5" outlineLevel="2">
      <c r="A58" s="184" t="s">
        <v>973</v>
      </c>
      <c r="B58" s="190">
        <v>55</v>
      </c>
      <c r="C58" s="194" t="s">
        <v>78</v>
      </c>
      <c r="D58" s="194"/>
      <c r="E58" s="192" t="s">
        <v>79</v>
      </c>
      <c r="F58" s="193">
        <v>525.22</v>
      </c>
    </row>
    <row r="59" spans="1:6" ht="13.5" outlineLevel="2">
      <c r="A59" s="184" t="s">
        <v>973</v>
      </c>
      <c r="B59" s="171">
        <v>56</v>
      </c>
      <c r="C59" s="194" t="s">
        <v>80</v>
      </c>
      <c r="D59" s="194"/>
      <c r="E59" s="192" t="s">
        <v>81</v>
      </c>
      <c r="F59" s="193">
        <v>1019.99</v>
      </c>
    </row>
    <row r="60" spans="1:6" ht="13.5" outlineLevel="2">
      <c r="A60" s="184" t="s">
        <v>973</v>
      </c>
      <c r="B60" s="190">
        <v>57</v>
      </c>
      <c r="C60" s="194" t="s">
        <v>82</v>
      </c>
      <c r="D60" s="194"/>
      <c r="E60" s="192" t="s">
        <v>83</v>
      </c>
      <c r="F60" s="193">
        <v>2515.28</v>
      </c>
    </row>
    <row r="61" spans="1:6" ht="13.5" outlineLevel="2">
      <c r="A61" s="184" t="s">
        <v>973</v>
      </c>
      <c r="B61" s="190">
        <v>58</v>
      </c>
      <c r="C61" s="203" t="s">
        <v>60</v>
      </c>
      <c r="D61" s="203"/>
      <c r="E61" s="204" t="s">
        <v>30</v>
      </c>
      <c r="F61" s="205">
        <v>584.99</v>
      </c>
    </row>
    <row r="62" spans="1:6" ht="13.5" outlineLevel="2">
      <c r="A62" s="184" t="s">
        <v>973</v>
      </c>
      <c r="B62" s="171">
        <v>59</v>
      </c>
      <c r="C62" s="194" t="s">
        <v>84</v>
      </c>
      <c r="D62" s="194"/>
      <c r="E62" s="192" t="s">
        <v>85</v>
      </c>
      <c r="F62" s="193">
        <v>393.02</v>
      </c>
    </row>
    <row r="63" spans="1:6" ht="13.5" outlineLevel="1">
      <c r="A63" s="184" t="s">
        <v>973</v>
      </c>
      <c r="B63" s="190">
        <v>60</v>
      </c>
      <c r="C63" s="194" t="s">
        <v>1127</v>
      </c>
      <c r="D63" s="194"/>
      <c r="E63" s="192" t="s">
        <v>1128</v>
      </c>
      <c r="F63" s="193">
        <v>894.06</v>
      </c>
    </row>
    <row r="64" spans="1:6" ht="13.5">
      <c r="A64" s="184" t="s">
        <v>973</v>
      </c>
      <c r="B64" s="171">
        <v>65</v>
      </c>
      <c r="C64" s="194" t="s">
        <v>93</v>
      </c>
      <c r="D64" s="194">
        <v>2013</v>
      </c>
      <c r="E64" s="192" t="s">
        <v>94</v>
      </c>
      <c r="F64" s="193">
        <v>7355.4</v>
      </c>
    </row>
    <row r="65" spans="1:6" ht="13.5">
      <c r="A65" s="184" t="s">
        <v>973</v>
      </c>
      <c r="B65" s="171">
        <v>66</v>
      </c>
      <c r="C65" s="194" t="s">
        <v>1129</v>
      </c>
      <c r="D65" s="194">
        <v>2016</v>
      </c>
      <c r="E65" s="192" t="s">
        <v>1130</v>
      </c>
      <c r="F65" s="193">
        <v>1500</v>
      </c>
    </row>
    <row r="66" spans="1:6" ht="13.5">
      <c r="A66" s="184" t="s">
        <v>973</v>
      </c>
      <c r="B66" s="190">
        <v>67</v>
      </c>
      <c r="C66" s="194" t="s">
        <v>95</v>
      </c>
      <c r="D66" s="194">
        <v>2013</v>
      </c>
      <c r="E66" s="192" t="s">
        <v>1131</v>
      </c>
      <c r="F66" s="193">
        <v>1030</v>
      </c>
    </row>
    <row r="67" spans="1:6" ht="13.5">
      <c r="A67" s="184" t="s">
        <v>973</v>
      </c>
      <c r="B67" s="171">
        <v>69</v>
      </c>
      <c r="C67" s="194" t="s">
        <v>1133</v>
      </c>
      <c r="D67" s="194">
        <v>2014</v>
      </c>
      <c r="E67" s="192" t="s">
        <v>1134</v>
      </c>
      <c r="F67" s="193">
        <v>455.1</v>
      </c>
    </row>
    <row r="68" spans="1:6" ht="13.5">
      <c r="A68" s="184" t="s">
        <v>973</v>
      </c>
      <c r="B68" s="190">
        <v>70</v>
      </c>
      <c r="C68" s="194" t="s">
        <v>1133</v>
      </c>
      <c r="D68" s="194">
        <v>2014</v>
      </c>
      <c r="E68" s="192" t="s">
        <v>1135</v>
      </c>
      <c r="F68" s="193">
        <v>455.1</v>
      </c>
    </row>
    <row r="69" spans="1:6" ht="13.5">
      <c r="A69" s="211" t="s">
        <v>973</v>
      </c>
      <c r="B69" s="207"/>
      <c r="C69" s="208"/>
      <c r="D69" s="208"/>
      <c r="E69" s="209"/>
      <c r="F69" s="210">
        <f>SUM(F6:F68)</f>
        <v>178735.8899999999</v>
      </c>
    </row>
    <row r="70" spans="1:6" ht="13.5">
      <c r="A70" s="219" t="s">
        <v>1146</v>
      </c>
      <c r="B70" s="190">
        <v>71</v>
      </c>
      <c r="C70" s="203" t="s">
        <v>1136</v>
      </c>
      <c r="D70" s="203">
        <v>2015</v>
      </c>
      <c r="E70" s="204" t="s">
        <v>79</v>
      </c>
      <c r="F70" s="205">
        <v>2655.57</v>
      </c>
    </row>
    <row r="71" spans="1:6" ht="13.5">
      <c r="A71" s="219" t="s">
        <v>1146</v>
      </c>
      <c r="B71" s="171">
        <v>72</v>
      </c>
      <c r="C71" s="203" t="s">
        <v>1136</v>
      </c>
      <c r="D71" s="203">
        <v>2015</v>
      </c>
      <c r="E71" s="204" t="s">
        <v>1124</v>
      </c>
      <c r="F71" s="205">
        <v>2655.57</v>
      </c>
    </row>
    <row r="72" spans="1:6" ht="13.5">
      <c r="A72" s="219" t="s">
        <v>1146</v>
      </c>
      <c r="B72" s="190">
        <v>68</v>
      </c>
      <c r="C72" s="203" t="s">
        <v>1132</v>
      </c>
      <c r="D72" s="203">
        <v>2013</v>
      </c>
      <c r="E72" s="204" t="s">
        <v>1131</v>
      </c>
      <c r="F72" s="205">
        <v>3754.4</v>
      </c>
    </row>
    <row r="73" spans="1:6" ht="13.5">
      <c r="A73" s="219" t="s">
        <v>1146</v>
      </c>
      <c r="B73" s="190">
        <v>61</v>
      </c>
      <c r="C73" s="203" t="s">
        <v>87</v>
      </c>
      <c r="D73" s="203"/>
      <c r="E73" s="204" t="s">
        <v>88</v>
      </c>
      <c r="F73" s="205">
        <v>3004.09</v>
      </c>
    </row>
    <row r="74" spans="1:6" ht="13.5">
      <c r="A74" s="219" t="s">
        <v>1146</v>
      </c>
      <c r="B74" s="171">
        <v>62</v>
      </c>
      <c r="C74" s="203" t="s">
        <v>89</v>
      </c>
      <c r="D74" s="203"/>
      <c r="E74" s="204" t="s">
        <v>90</v>
      </c>
      <c r="F74" s="205">
        <v>3004.09</v>
      </c>
    </row>
    <row r="75" spans="1:6" ht="13.5">
      <c r="A75" s="219" t="s">
        <v>1146</v>
      </c>
      <c r="B75" s="190">
        <v>36</v>
      </c>
      <c r="C75" s="167" t="s">
        <v>1116</v>
      </c>
      <c r="D75" s="201">
        <v>2016</v>
      </c>
      <c r="E75" s="201" t="s">
        <v>1117</v>
      </c>
      <c r="F75" s="202">
        <v>1120.32</v>
      </c>
    </row>
    <row r="76" spans="1:6" ht="13.5">
      <c r="A76" s="219" t="s">
        <v>1146</v>
      </c>
      <c r="B76" s="190">
        <v>37</v>
      </c>
      <c r="C76" s="167" t="s">
        <v>1118</v>
      </c>
      <c r="D76" s="201">
        <v>2016</v>
      </c>
      <c r="E76" s="201" t="s">
        <v>1119</v>
      </c>
      <c r="F76" s="202">
        <v>1120.2</v>
      </c>
    </row>
    <row r="77" spans="1:6" ht="13.5">
      <c r="A77" s="219" t="s">
        <v>1146</v>
      </c>
      <c r="B77" s="207"/>
      <c r="C77" s="208"/>
      <c r="D77" s="208"/>
      <c r="E77" s="209"/>
      <c r="F77" s="210">
        <f>SUM(F70:F76)</f>
        <v>17314.24</v>
      </c>
    </row>
    <row r="78" spans="1:6" ht="26.25">
      <c r="A78" s="218" t="s">
        <v>1145</v>
      </c>
      <c r="B78" s="190">
        <v>63</v>
      </c>
      <c r="C78" s="203" t="s">
        <v>91</v>
      </c>
      <c r="D78" s="203"/>
      <c r="E78" s="204" t="s">
        <v>92</v>
      </c>
      <c r="F78" s="205">
        <v>1172.84</v>
      </c>
    </row>
    <row r="79" spans="1:6" ht="26.25">
      <c r="A79" s="218" t="s">
        <v>1145</v>
      </c>
      <c r="B79" s="190">
        <v>64</v>
      </c>
      <c r="C79" s="203" t="s">
        <v>91</v>
      </c>
      <c r="D79" s="203"/>
      <c r="E79" s="204" t="s">
        <v>92</v>
      </c>
      <c r="F79" s="205">
        <v>1172.84</v>
      </c>
    </row>
    <row r="80" spans="1:6" ht="13.5">
      <c r="A80" s="218" t="s">
        <v>1145</v>
      </c>
      <c r="B80" s="190">
        <v>73</v>
      </c>
      <c r="C80" s="203" t="s">
        <v>1137</v>
      </c>
      <c r="D80" s="203">
        <v>2015</v>
      </c>
      <c r="E80" s="204" t="s">
        <v>1138</v>
      </c>
      <c r="F80" s="205">
        <v>1718</v>
      </c>
    </row>
    <row r="81" spans="1:6" ht="13.5">
      <c r="A81" s="218" t="s">
        <v>1145</v>
      </c>
      <c r="B81" s="200">
        <v>74</v>
      </c>
      <c r="C81" s="203" t="s">
        <v>1137</v>
      </c>
      <c r="D81" s="212">
        <v>2015</v>
      </c>
      <c r="E81" s="204" t="s">
        <v>1139</v>
      </c>
      <c r="F81" s="217">
        <v>1771.2</v>
      </c>
    </row>
    <row r="82" spans="1:6" ht="13.5">
      <c r="A82" s="218" t="s">
        <v>1145</v>
      </c>
      <c r="B82" s="190">
        <v>75</v>
      </c>
      <c r="C82" s="203" t="s">
        <v>1140</v>
      </c>
      <c r="D82" s="203">
        <v>2016</v>
      </c>
      <c r="E82" s="204" t="s">
        <v>1141</v>
      </c>
      <c r="F82" s="217">
        <v>1400</v>
      </c>
    </row>
    <row r="83" spans="1:6" ht="13.5">
      <c r="A83" s="218" t="s">
        <v>1145</v>
      </c>
      <c r="B83" s="190">
        <v>76</v>
      </c>
      <c r="C83" s="203" t="s">
        <v>1142</v>
      </c>
      <c r="D83" s="203">
        <v>2016</v>
      </c>
      <c r="E83" s="204" t="s">
        <v>1143</v>
      </c>
      <c r="F83" s="217">
        <v>896</v>
      </c>
    </row>
    <row r="84" spans="1:6" ht="13.5">
      <c r="A84" s="206"/>
      <c r="B84" s="213"/>
      <c r="C84" s="214"/>
      <c r="D84" s="215"/>
      <c r="E84" s="215"/>
      <c r="F84" s="216">
        <f>SUM(F78:F83)</f>
        <v>8130.88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F68"/>
  <sheetViews>
    <sheetView zoomScalePageLayoutView="0" workbookViewId="0" topLeftCell="A46">
      <selection activeCell="B72" sqref="B72"/>
    </sheetView>
  </sheetViews>
  <sheetFormatPr defaultColWidth="9.140625" defaultRowHeight="12.75" outlineLevelRow="2"/>
  <cols>
    <col min="1" max="1" width="12.57421875" style="0" customWidth="1"/>
    <col min="2" max="2" width="8.00390625" style="0" customWidth="1"/>
    <col min="3" max="3" width="62.421875" style="0" customWidth="1"/>
    <col min="4" max="4" width="11.28125" style="0" customWidth="1"/>
    <col min="5" max="5" width="15.7109375" style="0" bestFit="1" customWidth="1"/>
    <col min="6" max="6" width="15.421875" style="0" customWidth="1"/>
  </cols>
  <sheetData>
    <row r="1" ht="12.75">
      <c r="C1" s="21" t="s">
        <v>17</v>
      </c>
    </row>
    <row r="2" ht="12.75">
      <c r="C2" s="21" t="s">
        <v>18</v>
      </c>
    </row>
    <row r="3" ht="12.75">
      <c r="C3" s="21" t="s">
        <v>101</v>
      </c>
    </row>
    <row r="5" spans="1:6" ht="25.5">
      <c r="A5" s="26" t="s">
        <v>2</v>
      </c>
      <c r="B5" s="24" t="s">
        <v>19</v>
      </c>
      <c r="C5" s="24" t="s">
        <v>20</v>
      </c>
      <c r="D5" s="164" t="s">
        <v>21</v>
      </c>
      <c r="E5" s="164" t="s">
        <v>22</v>
      </c>
      <c r="F5" s="164" t="s">
        <v>112</v>
      </c>
    </row>
    <row r="6" spans="1:6" ht="13.5" outlineLevel="2">
      <c r="A6" s="25" t="s">
        <v>97</v>
      </c>
      <c r="B6" s="1">
        <v>1</v>
      </c>
      <c r="C6" s="165" t="s">
        <v>1017</v>
      </c>
      <c r="D6" s="121">
        <v>2014</v>
      </c>
      <c r="E6" s="121" t="s">
        <v>1018</v>
      </c>
      <c r="F6" s="166">
        <v>1580</v>
      </c>
    </row>
    <row r="7" spans="1:6" ht="13.5" outlineLevel="2">
      <c r="A7" s="25" t="s">
        <v>97</v>
      </c>
      <c r="B7" s="1">
        <v>2</v>
      </c>
      <c r="C7" s="165" t="s">
        <v>1017</v>
      </c>
      <c r="D7" s="121">
        <v>2014</v>
      </c>
      <c r="E7" s="121" t="s">
        <v>1019</v>
      </c>
      <c r="F7" s="166">
        <v>1360</v>
      </c>
    </row>
    <row r="8" spans="1:6" ht="13.5" outlineLevel="2">
      <c r="A8" s="25" t="s">
        <v>97</v>
      </c>
      <c r="B8" s="1">
        <v>3</v>
      </c>
      <c r="C8" s="165" t="s">
        <v>1020</v>
      </c>
      <c r="D8" s="121">
        <v>2014</v>
      </c>
      <c r="E8" s="121" t="s">
        <v>1021</v>
      </c>
      <c r="F8" s="166">
        <v>2591.19</v>
      </c>
    </row>
    <row r="9" spans="1:6" ht="13.5" outlineLevel="2">
      <c r="A9" s="25" t="s">
        <v>97</v>
      </c>
      <c r="B9" s="1">
        <v>4</v>
      </c>
      <c r="C9" s="165" t="s">
        <v>1020</v>
      </c>
      <c r="D9" s="121">
        <v>2014</v>
      </c>
      <c r="E9" s="121" t="s">
        <v>1022</v>
      </c>
      <c r="F9" s="166">
        <v>2591.19</v>
      </c>
    </row>
    <row r="10" spans="1:6" ht="13.5" outlineLevel="2">
      <c r="A10" s="25" t="s">
        <v>97</v>
      </c>
      <c r="B10" s="1">
        <v>5</v>
      </c>
      <c r="C10" s="165" t="s">
        <v>1020</v>
      </c>
      <c r="D10" s="121">
        <v>2014</v>
      </c>
      <c r="E10" s="121" t="s">
        <v>1023</v>
      </c>
      <c r="F10" s="166">
        <v>2591.19</v>
      </c>
    </row>
    <row r="11" spans="1:6" ht="13.5" outlineLevel="1">
      <c r="A11" s="25" t="s">
        <v>97</v>
      </c>
      <c r="B11" s="1">
        <v>6</v>
      </c>
      <c r="C11" s="165" t="s">
        <v>1020</v>
      </c>
      <c r="D11" s="121">
        <v>2014</v>
      </c>
      <c r="E11" s="121" t="s">
        <v>1024</v>
      </c>
      <c r="F11" s="166">
        <v>2591.19</v>
      </c>
    </row>
    <row r="12" spans="1:6" ht="13.5" outlineLevel="2">
      <c r="A12" s="25" t="s">
        <v>97</v>
      </c>
      <c r="B12" s="1">
        <v>7</v>
      </c>
      <c r="C12" s="165" t="s">
        <v>1020</v>
      </c>
      <c r="D12" s="121">
        <v>2014</v>
      </c>
      <c r="E12" s="121" t="s">
        <v>1025</v>
      </c>
      <c r="F12" s="166">
        <v>2591.19</v>
      </c>
    </row>
    <row r="13" spans="1:6" ht="13.5" outlineLevel="2">
      <c r="A13" s="25" t="s">
        <v>97</v>
      </c>
      <c r="B13" s="1">
        <v>8</v>
      </c>
      <c r="C13" s="165" t="s">
        <v>1020</v>
      </c>
      <c r="D13" s="121">
        <v>2014</v>
      </c>
      <c r="E13" s="121" t="s">
        <v>1026</v>
      </c>
      <c r="F13" s="166">
        <v>2591.19</v>
      </c>
    </row>
    <row r="14" spans="1:6" ht="13.5" outlineLevel="2">
      <c r="A14" s="25" t="s">
        <v>97</v>
      </c>
      <c r="B14" s="1">
        <v>9</v>
      </c>
      <c r="C14" s="165" t="s">
        <v>1009</v>
      </c>
      <c r="D14" s="121">
        <v>2012</v>
      </c>
      <c r="E14" s="121" t="s">
        <v>1010</v>
      </c>
      <c r="F14" s="166">
        <v>3200</v>
      </c>
    </row>
    <row r="15" spans="1:6" ht="13.5" outlineLevel="2">
      <c r="A15" s="25" t="s">
        <v>97</v>
      </c>
      <c r="B15" s="1">
        <v>10</v>
      </c>
      <c r="C15" s="165" t="s">
        <v>1049</v>
      </c>
      <c r="D15" s="121">
        <v>2015</v>
      </c>
      <c r="E15" s="121" t="s">
        <v>1050</v>
      </c>
      <c r="F15" s="166">
        <v>2799</v>
      </c>
    </row>
    <row r="16" spans="1:6" ht="13.5" outlineLevel="2">
      <c r="A16" s="25" t="s">
        <v>97</v>
      </c>
      <c r="B16" s="1">
        <v>11</v>
      </c>
      <c r="C16" s="165" t="s">
        <v>1053</v>
      </c>
      <c r="D16" s="121">
        <v>2016</v>
      </c>
      <c r="E16" s="121" t="s">
        <v>1054</v>
      </c>
      <c r="F16" s="166">
        <v>2970</v>
      </c>
    </row>
    <row r="17" spans="1:6" ht="13.5" outlineLevel="2">
      <c r="A17" s="25" t="s">
        <v>97</v>
      </c>
      <c r="B17" s="1">
        <v>12</v>
      </c>
      <c r="C17" s="165" t="s">
        <v>1053</v>
      </c>
      <c r="D17" s="121">
        <v>2016</v>
      </c>
      <c r="E17" s="121" t="s">
        <v>1055</v>
      </c>
      <c r="F17" s="166">
        <v>2970</v>
      </c>
    </row>
    <row r="18" spans="1:6" ht="13.5" outlineLevel="2">
      <c r="A18" s="25" t="s">
        <v>97</v>
      </c>
      <c r="B18" s="1">
        <v>13</v>
      </c>
      <c r="C18" s="165" t="s">
        <v>1053</v>
      </c>
      <c r="D18" s="121">
        <v>2016</v>
      </c>
      <c r="E18" s="121" t="s">
        <v>1056</v>
      </c>
      <c r="F18" s="166">
        <v>2970</v>
      </c>
    </row>
    <row r="19" spans="1:6" ht="13.5" outlineLevel="2">
      <c r="A19" s="25" t="s">
        <v>97</v>
      </c>
      <c r="B19" s="1">
        <v>14</v>
      </c>
      <c r="C19" s="165" t="s">
        <v>1070</v>
      </c>
      <c r="D19" s="121">
        <v>2014</v>
      </c>
      <c r="E19" s="121" t="s">
        <v>1071</v>
      </c>
      <c r="F19" s="166">
        <v>2599</v>
      </c>
    </row>
    <row r="20" spans="1:6" ht="13.5" outlineLevel="2">
      <c r="A20" s="25" t="s">
        <v>97</v>
      </c>
      <c r="B20" s="1">
        <v>15</v>
      </c>
      <c r="C20" s="165" t="s">
        <v>1072</v>
      </c>
      <c r="D20" s="121">
        <v>2014</v>
      </c>
      <c r="E20" s="121" t="s">
        <v>1073</v>
      </c>
      <c r="F20" s="166">
        <v>1649</v>
      </c>
    </row>
    <row r="21" spans="1:6" ht="13.5" outlineLevel="2">
      <c r="A21" s="25" t="s">
        <v>97</v>
      </c>
      <c r="B21" s="1">
        <v>16</v>
      </c>
      <c r="C21" s="165" t="s">
        <v>1072</v>
      </c>
      <c r="D21" s="121">
        <v>2014</v>
      </c>
      <c r="E21" s="121" t="s">
        <v>1074</v>
      </c>
      <c r="F21" s="166">
        <v>1649</v>
      </c>
    </row>
    <row r="22" spans="1:6" ht="12.75" outlineLevel="2">
      <c r="A22" s="24" t="s">
        <v>98</v>
      </c>
      <c r="B22" s="27"/>
      <c r="C22" s="27"/>
      <c r="D22" s="27"/>
      <c r="E22" s="27"/>
      <c r="F22" s="30">
        <f>SUBTOTAL(9,F6:F21)</f>
        <v>39293.14</v>
      </c>
    </row>
    <row r="23" spans="1:6" ht="13.5" outlineLevel="2">
      <c r="A23" s="25" t="s">
        <v>96</v>
      </c>
      <c r="B23" s="1">
        <v>1</v>
      </c>
      <c r="C23" s="160" t="s">
        <v>104</v>
      </c>
      <c r="D23" s="120">
        <v>2010</v>
      </c>
      <c r="E23" s="120" t="s">
        <v>105</v>
      </c>
      <c r="F23" s="161">
        <v>6841.76</v>
      </c>
    </row>
    <row r="24" spans="1:6" ht="13.5" outlineLevel="2">
      <c r="A24" s="25" t="s">
        <v>96</v>
      </c>
      <c r="B24" s="1">
        <v>2</v>
      </c>
      <c r="C24" s="160" t="s">
        <v>106</v>
      </c>
      <c r="D24" s="120">
        <v>2010</v>
      </c>
      <c r="E24" s="120" t="s">
        <v>107</v>
      </c>
      <c r="F24" s="161">
        <v>6841.76</v>
      </c>
    </row>
    <row r="25" spans="1:6" ht="13.5" outlineLevel="1">
      <c r="A25" s="25" t="s">
        <v>96</v>
      </c>
      <c r="B25" s="1">
        <v>3</v>
      </c>
      <c r="C25" s="160" t="s">
        <v>104</v>
      </c>
      <c r="D25" s="120">
        <v>2010</v>
      </c>
      <c r="E25" s="120" t="s">
        <v>108</v>
      </c>
      <c r="F25" s="161">
        <v>6841.76</v>
      </c>
    </row>
    <row r="26" spans="1:6" ht="13.5">
      <c r="A26" s="25" t="s">
        <v>96</v>
      </c>
      <c r="B26" s="1">
        <v>4</v>
      </c>
      <c r="C26" s="160" t="s">
        <v>103</v>
      </c>
      <c r="D26" s="120">
        <v>2010</v>
      </c>
      <c r="E26" s="120" t="s">
        <v>1006</v>
      </c>
      <c r="F26" s="161">
        <v>6841.76</v>
      </c>
    </row>
    <row r="27" spans="1:6" ht="13.5">
      <c r="A27" s="25" t="s">
        <v>96</v>
      </c>
      <c r="B27" s="1">
        <v>5</v>
      </c>
      <c r="C27" s="160" t="s">
        <v>103</v>
      </c>
      <c r="D27" s="120">
        <v>2010</v>
      </c>
      <c r="E27" s="120" t="s">
        <v>1007</v>
      </c>
      <c r="F27" s="161">
        <v>6841.76</v>
      </c>
    </row>
    <row r="28" spans="1:6" ht="13.5">
      <c r="A28" s="25" t="s">
        <v>96</v>
      </c>
      <c r="B28" s="1">
        <v>6</v>
      </c>
      <c r="C28" s="160" t="s">
        <v>103</v>
      </c>
      <c r="D28" s="120">
        <v>2010</v>
      </c>
      <c r="E28" s="120" t="s">
        <v>1008</v>
      </c>
      <c r="F28" s="161">
        <v>6841.76</v>
      </c>
    </row>
    <row r="29" spans="1:6" ht="13.5">
      <c r="A29" s="25" t="s">
        <v>96</v>
      </c>
      <c r="B29" s="1">
        <v>7</v>
      </c>
      <c r="C29" s="160" t="s">
        <v>1011</v>
      </c>
      <c r="D29" s="120">
        <v>2012</v>
      </c>
      <c r="E29" s="120" t="s">
        <v>1012</v>
      </c>
      <c r="F29" s="161">
        <v>500</v>
      </c>
    </row>
    <row r="30" spans="1:6" ht="13.5">
      <c r="A30" s="25" t="s">
        <v>96</v>
      </c>
      <c r="B30" s="1">
        <v>8</v>
      </c>
      <c r="C30" s="160" t="s">
        <v>1013</v>
      </c>
      <c r="D30" s="120">
        <v>2013</v>
      </c>
      <c r="E30" s="120" t="s">
        <v>1014</v>
      </c>
      <c r="F30" s="161">
        <v>1390</v>
      </c>
    </row>
    <row r="31" spans="1:6" ht="13.5">
      <c r="A31" s="25" t="s">
        <v>96</v>
      </c>
      <c r="B31" s="1">
        <v>9</v>
      </c>
      <c r="C31" s="160" t="s">
        <v>1013</v>
      </c>
      <c r="D31" s="120">
        <v>2013</v>
      </c>
      <c r="E31" s="120" t="s">
        <v>1015</v>
      </c>
      <c r="F31" s="161">
        <v>1390</v>
      </c>
    </row>
    <row r="32" spans="1:6" ht="13.5">
      <c r="A32" s="25" t="s">
        <v>96</v>
      </c>
      <c r="B32" s="1">
        <v>10</v>
      </c>
      <c r="C32" s="160" t="s">
        <v>1013</v>
      </c>
      <c r="D32" s="120">
        <v>2013</v>
      </c>
      <c r="E32" s="120" t="s">
        <v>1016</v>
      </c>
      <c r="F32" s="161">
        <v>1390</v>
      </c>
    </row>
    <row r="33" spans="1:6" ht="13.5">
      <c r="A33" s="25" t="s">
        <v>96</v>
      </c>
      <c r="B33" s="1">
        <v>11</v>
      </c>
      <c r="C33" s="162" t="s">
        <v>1051</v>
      </c>
      <c r="D33" s="120">
        <v>2016</v>
      </c>
      <c r="E33" s="120" t="s">
        <v>1052</v>
      </c>
      <c r="F33" s="161">
        <v>3493.2</v>
      </c>
    </row>
    <row r="34" spans="1:6" ht="13.5">
      <c r="A34" s="25" t="s">
        <v>96</v>
      </c>
      <c r="B34" s="1">
        <v>12</v>
      </c>
      <c r="C34" s="160" t="s">
        <v>103</v>
      </c>
      <c r="D34" s="120">
        <v>2009</v>
      </c>
      <c r="E34" s="120" t="s">
        <v>1027</v>
      </c>
      <c r="F34" s="161">
        <v>3205</v>
      </c>
    </row>
    <row r="35" spans="1:6" ht="13.5">
      <c r="A35" s="25" t="s">
        <v>96</v>
      </c>
      <c r="B35" s="1">
        <v>13</v>
      </c>
      <c r="C35" s="160" t="s">
        <v>1028</v>
      </c>
      <c r="D35" s="120">
        <v>2012</v>
      </c>
      <c r="E35" s="120" t="s">
        <v>1029</v>
      </c>
      <c r="F35" s="161">
        <v>700</v>
      </c>
    </row>
    <row r="36" spans="1:6" ht="13.5">
      <c r="A36" s="25" t="s">
        <v>96</v>
      </c>
      <c r="B36" s="1">
        <v>14</v>
      </c>
      <c r="C36" s="160" t="s">
        <v>1030</v>
      </c>
      <c r="D36" s="120">
        <v>2012</v>
      </c>
      <c r="E36" s="120" t="s">
        <v>1031</v>
      </c>
      <c r="F36" s="161">
        <v>650</v>
      </c>
    </row>
    <row r="37" spans="1:6" ht="13.5">
      <c r="A37" s="25" t="s">
        <v>96</v>
      </c>
      <c r="B37" s="1">
        <v>15</v>
      </c>
      <c r="C37" s="160" t="s">
        <v>220</v>
      </c>
      <c r="D37" s="120">
        <v>2010</v>
      </c>
      <c r="E37" s="120" t="s">
        <v>1032</v>
      </c>
      <c r="F37" s="161">
        <v>374.54</v>
      </c>
    </row>
    <row r="38" spans="1:6" ht="13.5">
      <c r="A38" s="25" t="s">
        <v>96</v>
      </c>
      <c r="B38" s="1">
        <v>16</v>
      </c>
      <c r="C38" s="160" t="s">
        <v>1033</v>
      </c>
      <c r="D38" s="120">
        <v>2012</v>
      </c>
      <c r="E38" s="120" t="s">
        <v>1034</v>
      </c>
      <c r="F38" s="161">
        <v>450</v>
      </c>
    </row>
    <row r="39" spans="1:6" ht="13.5">
      <c r="A39" s="25" t="s">
        <v>96</v>
      </c>
      <c r="B39" s="1">
        <v>17</v>
      </c>
      <c r="C39" s="160" t="s">
        <v>220</v>
      </c>
      <c r="D39" s="120">
        <v>2010</v>
      </c>
      <c r="E39" s="120" t="s">
        <v>1035</v>
      </c>
      <c r="F39" s="161">
        <v>1087.02</v>
      </c>
    </row>
    <row r="40" spans="1:6" ht="13.5">
      <c r="A40" s="25" t="s">
        <v>96</v>
      </c>
      <c r="B40" s="1">
        <v>18</v>
      </c>
      <c r="C40" s="160" t="s">
        <v>1036</v>
      </c>
      <c r="D40" s="120">
        <v>2014</v>
      </c>
      <c r="E40" s="120" t="s">
        <v>1037</v>
      </c>
      <c r="F40" s="161">
        <v>339</v>
      </c>
    </row>
    <row r="41" spans="1:6" ht="13.5">
      <c r="A41" s="25" t="s">
        <v>96</v>
      </c>
      <c r="B41" s="1">
        <v>19</v>
      </c>
      <c r="C41" s="160" t="s">
        <v>1038</v>
      </c>
      <c r="D41" s="120">
        <v>2014</v>
      </c>
      <c r="E41" s="120" t="s">
        <v>1039</v>
      </c>
      <c r="F41" s="161">
        <v>319</v>
      </c>
    </row>
    <row r="42" spans="1:6" ht="13.5">
      <c r="A42" s="25" t="s">
        <v>96</v>
      </c>
      <c r="B42" s="1">
        <v>20</v>
      </c>
      <c r="C42" s="160" t="s">
        <v>220</v>
      </c>
      <c r="D42" s="120">
        <v>2012</v>
      </c>
      <c r="E42" s="120" t="s">
        <v>1040</v>
      </c>
      <c r="F42" s="161">
        <v>374.54</v>
      </c>
    </row>
    <row r="43" spans="1:6" ht="13.5">
      <c r="A43" s="25" t="s">
        <v>96</v>
      </c>
      <c r="B43" s="1">
        <v>21</v>
      </c>
      <c r="C43" s="160" t="s">
        <v>1041</v>
      </c>
      <c r="D43" s="120">
        <v>2013</v>
      </c>
      <c r="E43" s="120" t="s">
        <v>109</v>
      </c>
      <c r="F43" s="161">
        <v>227</v>
      </c>
    </row>
    <row r="44" spans="1:6" ht="13.5">
      <c r="A44" s="25" t="s">
        <v>96</v>
      </c>
      <c r="B44" s="1">
        <v>22</v>
      </c>
      <c r="C44" s="160" t="s">
        <v>1041</v>
      </c>
      <c r="D44" s="120">
        <v>2013</v>
      </c>
      <c r="E44" s="120" t="s">
        <v>110</v>
      </c>
      <c r="F44" s="161">
        <v>227</v>
      </c>
    </row>
    <row r="45" spans="1:6" ht="13.5">
      <c r="A45" s="25" t="s">
        <v>96</v>
      </c>
      <c r="B45" s="1">
        <v>23</v>
      </c>
      <c r="C45" s="160" t="s">
        <v>1042</v>
      </c>
      <c r="D45" s="120">
        <v>2013</v>
      </c>
      <c r="E45" s="120" t="s">
        <v>111</v>
      </c>
      <c r="F45" s="161">
        <v>519</v>
      </c>
    </row>
    <row r="46" spans="1:6" ht="13.5">
      <c r="A46" s="25" t="s">
        <v>96</v>
      </c>
      <c r="B46" s="1">
        <v>24</v>
      </c>
      <c r="C46" s="160" t="s">
        <v>1042</v>
      </c>
      <c r="D46" s="120">
        <v>2013</v>
      </c>
      <c r="E46" s="120" t="s">
        <v>1043</v>
      </c>
      <c r="F46" s="161">
        <v>259</v>
      </c>
    </row>
    <row r="47" spans="1:6" ht="13.5">
      <c r="A47" s="25" t="s">
        <v>96</v>
      </c>
      <c r="B47" s="1">
        <v>25</v>
      </c>
      <c r="C47" s="160" t="s">
        <v>1044</v>
      </c>
      <c r="D47" s="120">
        <v>2014</v>
      </c>
      <c r="E47" s="120" t="s">
        <v>1045</v>
      </c>
      <c r="F47" s="161">
        <v>3169.71</v>
      </c>
    </row>
    <row r="48" spans="1:6" ht="13.5">
      <c r="A48" s="25" t="s">
        <v>96</v>
      </c>
      <c r="B48" s="1">
        <v>26</v>
      </c>
      <c r="C48" s="160" t="s">
        <v>1042</v>
      </c>
      <c r="D48" s="120">
        <v>2014</v>
      </c>
      <c r="E48" s="120" t="s">
        <v>1046</v>
      </c>
      <c r="F48" s="161">
        <v>399.75</v>
      </c>
    </row>
    <row r="49" spans="1:6" ht="13.5">
      <c r="A49" s="25" t="s">
        <v>96</v>
      </c>
      <c r="B49" s="1">
        <v>27</v>
      </c>
      <c r="C49" s="160" t="s">
        <v>1057</v>
      </c>
      <c r="D49" s="120">
        <v>2010</v>
      </c>
      <c r="E49" s="120" t="s">
        <v>1058</v>
      </c>
      <c r="F49" s="161">
        <v>2928</v>
      </c>
    </row>
    <row r="50" spans="1:6" ht="13.5">
      <c r="A50" s="25" t="s">
        <v>96</v>
      </c>
      <c r="B50" s="1">
        <v>28</v>
      </c>
      <c r="C50" s="160" t="s">
        <v>1059</v>
      </c>
      <c r="D50" s="120">
        <v>2010</v>
      </c>
      <c r="E50" s="120" t="s">
        <v>1060</v>
      </c>
      <c r="F50" s="161">
        <v>119</v>
      </c>
    </row>
    <row r="51" spans="1:6" ht="13.5">
      <c r="A51" s="25" t="s">
        <v>96</v>
      </c>
      <c r="B51" s="1">
        <v>29</v>
      </c>
      <c r="C51" s="160" t="s">
        <v>1061</v>
      </c>
      <c r="D51" s="120">
        <v>2014</v>
      </c>
      <c r="E51" s="120" t="s">
        <v>1062</v>
      </c>
      <c r="F51" s="161">
        <v>1020.9</v>
      </c>
    </row>
    <row r="52" spans="1:6" ht="13.5">
      <c r="A52" s="25" t="s">
        <v>96</v>
      </c>
      <c r="B52" s="1">
        <v>30</v>
      </c>
      <c r="C52" s="160" t="s">
        <v>1063</v>
      </c>
      <c r="D52" s="120">
        <v>2013</v>
      </c>
      <c r="E52" s="120" t="s">
        <v>1064</v>
      </c>
      <c r="F52" s="161">
        <v>339.9</v>
      </c>
    </row>
    <row r="53" spans="1:6" ht="13.5">
      <c r="A53" s="25" t="s">
        <v>96</v>
      </c>
      <c r="B53" s="1">
        <v>36</v>
      </c>
      <c r="C53" s="160" t="s">
        <v>1065</v>
      </c>
      <c r="D53" s="120">
        <v>2011</v>
      </c>
      <c r="E53" s="120" t="s">
        <v>1066</v>
      </c>
      <c r="F53" s="163">
        <v>6048</v>
      </c>
    </row>
    <row r="54" spans="1:6" ht="13.5">
      <c r="A54" s="25" t="s">
        <v>96</v>
      </c>
      <c r="B54" s="1">
        <v>38</v>
      </c>
      <c r="C54" s="160" t="s">
        <v>1067</v>
      </c>
      <c r="D54" s="120">
        <v>2012</v>
      </c>
      <c r="E54" s="120" t="s">
        <v>1068</v>
      </c>
      <c r="F54" s="161">
        <v>349</v>
      </c>
    </row>
    <row r="55" spans="1:6" ht="13.5">
      <c r="A55" s="25" t="s">
        <v>96</v>
      </c>
      <c r="B55" s="1">
        <v>39</v>
      </c>
      <c r="C55" s="160" t="s">
        <v>117</v>
      </c>
      <c r="D55" s="120">
        <v>2014</v>
      </c>
      <c r="E55" s="120" t="s">
        <v>1069</v>
      </c>
      <c r="F55" s="161">
        <v>2790</v>
      </c>
    </row>
    <row r="56" spans="1:6" ht="13.5">
      <c r="A56" s="25" t="s">
        <v>96</v>
      </c>
      <c r="B56" s="1">
        <v>40</v>
      </c>
      <c r="C56" s="160" t="s">
        <v>1075</v>
      </c>
      <c r="D56" s="120">
        <v>2014</v>
      </c>
      <c r="E56" s="120" t="s">
        <v>1076</v>
      </c>
      <c r="F56" s="161">
        <v>1499</v>
      </c>
    </row>
    <row r="57" spans="1:6" ht="13.5">
      <c r="A57" s="25" t="s">
        <v>96</v>
      </c>
      <c r="B57" s="1">
        <v>41</v>
      </c>
      <c r="C57" s="160" t="s">
        <v>1075</v>
      </c>
      <c r="D57" s="120">
        <v>2014</v>
      </c>
      <c r="E57" s="120" t="s">
        <v>1077</v>
      </c>
      <c r="F57" s="161">
        <v>1499</v>
      </c>
    </row>
    <row r="58" spans="1:6" ht="13.5">
      <c r="A58" s="25" t="s">
        <v>96</v>
      </c>
      <c r="B58" s="1">
        <v>42</v>
      </c>
      <c r="C58" s="160" t="s">
        <v>1075</v>
      </c>
      <c r="D58" s="120">
        <v>2014</v>
      </c>
      <c r="E58" s="120" t="s">
        <v>1078</v>
      </c>
      <c r="F58" s="161">
        <v>1499</v>
      </c>
    </row>
    <row r="59" spans="1:6" ht="13.5">
      <c r="A59" s="25" t="s">
        <v>96</v>
      </c>
      <c r="B59" s="1">
        <v>43</v>
      </c>
      <c r="C59" s="160" t="s">
        <v>1079</v>
      </c>
      <c r="D59" s="120">
        <v>2015</v>
      </c>
      <c r="E59" s="120" t="s">
        <v>1080</v>
      </c>
      <c r="F59" s="161">
        <v>99.9</v>
      </c>
    </row>
    <row r="60" spans="1:6" ht="13.5">
      <c r="A60" s="25" t="s">
        <v>96</v>
      </c>
      <c r="B60" s="1">
        <v>44</v>
      </c>
      <c r="C60" s="160" t="s">
        <v>1081</v>
      </c>
      <c r="D60" s="120">
        <v>2015</v>
      </c>
      <c r="E60" s="120" t="s">
        <v>1082</v>
      </c>
      <c r="F60" s="161">
        <v>896.67</v>
      </c>
    </row>
    <row r="61" spans="1:6" ht="13.5">
      <c r="A61" s="25" t="s">
        <v>96</v>
      </c>
      <c r="B61" s="1">
        <v>45</v>
      </c>
      <c r="C61" s="160" t="s">
        <v>1083</v>
      </c>
      <c r="D61" s="120">
        <v>2016</v>
      </c>
      <c r="E61" s="120" t="s">
        <v>1084</v>
      </c>
      <c r="F61" s="161">
        <v>489.93</v>
      </c>
    </row>
    <row r="62" spans="1:6" ht="13.5">
      <c r="A62" s="25" t="s">
        <v>96</v>
      </c>
      <c r="B62" s="1">
        <v>46</v>
      </c>
      <c r="C62" s="160" t="s">
        <v>1085</v>
      </c>
      <c r="D62" s="120">
        <v>2016</v>
      </c>
      <c r="E62" s="120" t="s">
        <v>1086</v>
      </c>
      <c r="F62" s="161">
        <v>251</v>
      </c>
    </row>
    <row r="63" spans="1:6" ht="13.5">
      <c r="A63" s="25" t="s">
        <v>96</v>
      </c>
      <c r="B63" s="1">
        <v>47</v>
      </c>
      <c r="C63" s="160" t="s">
        <v>1087</v>
      </c>
      <c r="D63" s="120">
        <v>2016</v>
      </c>
      <c r="E63" s="120" t="s">
        <v>1088</v>
      </c>
      <c r="F63" s="161">
        <v>99</v>
      </c>
    </row>
    <row r="64" spans="1:6" ht="13.5">
      <c r="A64" s="25" t="s">
        <v>96</v>
      </c>
      <c r="B64" s="1">
        <v>48</v>
      </c>
      <c r="C64" s="160" t="s">
        <v>1089</v>
      </c>
      <c r="D64" s="120">
        <v>2016</v>
      </c>
      <c r="E64" s="120" t="s">
        <v>1090</v>
      </c>
      <c r="F64" s="161">
        <v>3490</v>
      </c>
    </row>
    <row r="65" spans="1:6" ht="13.5">
      <c r="A65" s="25" t="s">
        <v>96</v>
      </c>
      <c r="B65" s="1">
        <v>49</v>
      </c>
      <c r="C65" s="160" t="s">
        <v>1091</v>
      </c>
      <c r="D65" s="120">
        <v>2017</v>
      </c>
      <c r="E65" s="120" t="s">
        <v>1092</v>
      </c>
      <c r="F65" s="161">
        <v>1199</v>
      </c>
    </row>
    <row r="66" spans="1:6" ht="13.5">
      <c r="A66" s="25" t="s">
        <v>96</v>
      </c>
      <c r="B66" s="1">
        <v>50</v>
      </c>
      <c r="C66" s="160" t="s">
        <v>1047</v>
      </c>
      <c r="D66" s="120">
        <v>2015</v>
      </c>
      <c r="E66" s="120" t="s">
        <v>1048</v>
      </c>
      <c r="F66" s="161">
        <v>1024.59</v>
      </c>
    </row>
    <row r="67" spans="1:6" ht="12.75">
      <c r="A67" s="28" t="s">
        <v>99</v>
      </c>
      <c r="B67" s="29"/>
      <c r="C67" s="29"/>
      <c r="D67" s="29"/>
      <c r="E67" s="29"/>
      <c r="F67" s="31">
        <f>SUBTOTAL(9,F23:F66)</f>
        <v>87156.20999999998</v>
      </c>
    </row>
    <row r="68" spans="1:6" ht="12.75">
      <c r="A68" s="28" t="s">
        <v>100</v>
      </c>
      <c r="B68" s="29"/>
      <c r="C68" s="29"/>
      <c r="D68" s="29"/>
      <c r="E68" s="29"/>
      <c r="F68" s="31">
        <f>SUBTOTAL(9,F6:F66)</f>
        <v>126449.34999999996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zoomScalePageLayoutView="0" workbookViewId="0" topLeftCell="A19">
      <selection activeCell="F43" sqref="F43"/>
    </sheetView>
  </sheetViews>
  <sheetFormatPr defaultColWidth="9.140625" defaultRowHeight="12.75" outlineLevelRow="2"/>
  <cols>
    <col min="2" max="2" width="3.140625" style="0" bestFit="1" customWidth="1"/>
    <col min="3" max="3" width="36.421875" style="0" bestFit="1" customWidth="1"/>
    <col min="5" max="5" width="11.28125" style="0" bestFit="1" customWidth="1"/>
    <col min="6" max="6" width="17.8515625" style="0" bestFit="1" customWidth="1"/>
  </cols>
  <sheetData>
    <row r="1" spans="2:9" ht="17.25">
      <c r="B1" s="3"/>
      <c r="C1" s="3" t="s">
        <v>17</v>
      </c>
      <c r="D1" s="3"/>
      <c r="E1" s="3"/>
      <c r="F1" s="23"/>
      <c r="G1" s="5"/>
      <c r="H1" s="5"/>
      <c r="I1" s="5"/>
    </row>
    <row r="2" spans="2:9" ht="17.25">
      <c r="B2" s="3"/>
      <c r="C2" s="3" t="s">
        <v>18</v>
      </c>
      <c r="D2" s="3"/>
      <c r="E2" s="3"/>
      <c r="F2" s="23"/>
      <c r="G2" s="5"/>
      <c r="H2" s="5"/>
      <c r="I2" s="5"/>
    </row>
    <row r="3" spans="2:9" ht="13.5">
      <c r="B3" s="6"/>
      <c r="C3" s="6"/>
      <c r="D3" s="6"/>
      <c r="E3" s="6"/>
      <c r="F3" s="22"/>
      <c r="G3" s="6"/>
      <c r="H3" s="6"/>
      <c r="I3" s="6"/>
    </row>
    <row r="4" spans="2:9" ht="13.5">
      <c r="B4" s="6"/>
      <c r="C4" s="6"/>
      <c r="D4" s="6"/>
      <c r="E4" s="6"/>
      <c r="F4" s="22"/>
      <c r="G4" s="6"/>
      <c r="H4" s="6"/>
      <c r="I4" s="6"/>
    </row>
    <row r="5" spans="1:9" ht="23.25">
      <c r="A5" s="38" t="s">
        <v>2</v>
      </c>
      <c r="B5" s="39" t="s">
        <v>19</v>
      </c>
      <c r="C5" s="15" t="s">
        <v>20</v>
      </c>
      <c r="D5" s="15" t="s">
        <v>21</v>
      </c>
      <c r="E5" s="15" t="s">
        <v>22</v>
      </c>
      <c r="F5" s="40" t="s">
        <v>23</v>
      </c>
      <c r="G5" s="8"/>
      <c r="H5" s="8"/>
      <c r="I5" s="8"/>
    </row>
    <row r="6" spans="1:9" ht="26.25" outlineLevel="2">
      <c r="A6" s="25" t="s">
        <v>97</v>
      </c>
      <c r="B6" s="34" t="s">
        <v>118</v>
      </c>
      <c r="C6" s="13" t="s">
        <v>119</v>
      </c>
      <c r="D6" s="12">
        <v>2012</v>
      </c>
      <c r="E6" s="12" t="s">
        <v>120</v>
      </c>
      <c r="F6" s="44">
        <v>6134.63</v>
      </c>
      <c r="G6" s="6"/>
      <c r="H6" s="6"/>
      <c r="I6" s="6"/>
    </row>
    <row r="7" spans="1:9" ht="13.5" outlineLevel="2">
      <c r="A7" s="25" t="s">
        <v>97</v>
      </c>
      <c r="B7" s="34" t="s">
        <v>123</v>
      </c>
      <c r="C7" s="13" t="s">
        <v>124</v>
      </c>
      <c r="D7" s="12">
        <v>2012</v>
      </c>
      <c r="E7" s="12" t="s">
        <v>125</v>
      </c>
      <c r="F7" s="43">
        <v>2580.94</v>
      </c>
      <c r="G7" s="6"/>
      <c r="H7" s="6"/>
      <c r="I7" s="6"/>
    </row>
    <row r="8" spans="1:9" ht="13.5" outlineLevel="2">
      <c r="A8" s="25" t="s">
        <v>97</v>
      </c>
      <c r="B8" s="34">
        <v>16</v>
      </c>
      <c r="C8" s="13" t="s">
        <v>126</v>
      </c>
      <c r="D8" s="12">
        <v>2012</v>
      </c>
      <c r="E8" s="12" t="s">
        <v>127</v>
      </c>
      <c r="F8" s="43">
        <v>2580.94</v>
      </c>
      <c r="G8" s="6"/>
      <c r="H8" s="6"/>
      <c r="I8" s="6"/>
    </row>
    <row r="9" spans="1:9" ht="13.5" outlineLevel="2">
      <c r="A9" s="25" t="s">
        <v>97</v>
      </c>
      <c r="B9" s="34">
        <v>17</v>
      </c>
      <c r="C9" s="13" t="s">
        <v>128</v>
      </c>
      <c r="D9" s="12">
        <v>2012</v>
      </c>
      <c r="E9" s="12" t="s">
        <v>129</v>
      </c>
      <c r="F9" s="43">
        <v>2580.93</v>
      </c>
      <c r="G9" s="6"/>
      <c r="H9" s="6"/>
      <c r="I9" s="6"/>
    </row>
    <row r="10" spans="1:9" ht="13.5" outlineLevel="2">
      <c r="A10" s="25" t="s">
        <v>97</v>
      </c>
      <c r="B10" s="34">
        <v>18</v>
      </c>
      <c r="C10" s="13" t="s">
        <v>130</v>
      </c>
      <c r="D10" s="12">
        <v>2012</v>
      </c>
      <c r="E10" s="12" t="s">
        <v>131</v>
      </c>
      <c r="F10" s="43">
        <v>2580.93</v>
      </c>
      <c r="G10" s="6"/>
      <c r="H10" s="6"/>
      <c r="I10" s="6"/>
    </row>
    <row r="11" spans="1:9" ht="13.5" outlineLevel="2">
      <c r="A11" s="25" t="s">
        <v>97</v>
      </c>
      <c r="B11" s="34">
        <v>19</v>
      </c>
      <c r="C11" s="13" t="s">
        <v>132</v>
      </c>
      <c r="D11" s="12">
        <v>2012</v>
      </c>
      <c r="E11" s="12" t="s">
        <v>133</v>
      </c>
      <c r="F11" s="43">
        <v>2580.93</v>
      </c>
      <c r="G11" s="6"/>
      <c r="H11" s="6"/>
      <c r="I11" s="6"/>
    </row>
    <row r="12" spans="1:9" ht="13.5" outlineLevel="2">
      <c r="A12" s="25" t="s">
        <v>97</v>
      </c>
      <c r="B12" s="34">
        <v>20</v>
      </c>
      <c r="C12" s="13" t="s">
        <v>134</v>
      </c>
      <c r="D12" s="12">
        <v>2012</v>
      </c>
      <c r="E12" s="12" t="s">
        <v>135</v>
      </c>
      <c r="F12" s="43">
        <v>2580.93</v>
      </c>
      <c r="G12" s="6"/>
      <c r="H12" s="6"/>
      <c r="I12" s="6"/>
    </row>
    <row r="13" spans="1:9" ht="13.5" outlineLevel="2">
      <c r="A13" s="25" t="s">
        <v>97</v>
      </c>
      <c r="B13" s="34">
        <v>21</v>
      </c>
      <c r="C13" s="13" t="s">
        <v>136</v>
      </c>
      <c r="D13" s="12">
        <v>2012</v>
      </c>
      <c r="E13" s="12" t="s">
        <v>137</v>
      </c>
      <c r="F13" s="43">
        <v>2529.27</v>
      </c>
      <c r="G13" s="6"/>
      <c r="H13" s="6"/>
      <c r="I13" s="6"/>
    </row>
    <row r="14" spans="1:9" ht="13.5" outlineLevel="2">
      <c r="A14" s="25" t="s">
        <v>97</v>
      </c>
      <c r="B14" s="34">
        <v>22</v>
      </c>
      <c r="C14" s="13" t="s">
        <v>138</v>
      </c>
      <c r="D14" s="12">
        <v>2012</v>
      </c>
      <c r="E14" s="12" t="s">
        <v>139</v>
      </c>
      <c r="F14" s="43">
        <v>2529.27</v>
      </c>
      <c r="G14" s="6"/>
      <c r="H14" s="6"/>
      <c r="I14" s="6"/>
    </row>
    <row r="15" spans="1:9" ht="13.5" outlineLevel="2">
      <c r="A15" s="25" t="s">
        <v>97</v>
      </c>
      <c r="B15" s="34" t="s">
        <v>140</v>
      </c>
      <c r="C15" s="13" t="s">
        <v>141</v>
      </c>
      <c r="D15" s="12">
        <v>2012</v>
      </c>
      <c r="E15" s="12" t="s">
        <v>142</v>
      </c>
      <c r="F15" s="43">
        <v>2529.27</v>
      </c>
      <c r="G15" s="6"/>
      <c r="H15" s="6"/>
      <c r="I15" s="6"/>
    </row>
    <row r="16" spans="1:9" ht="13.5" outlineLevel="2">
      <c r="A16" s="25" t="s">
        <v>97</v>
      </c>
      <c r="B16" s="34" t="s">
        <v>143</v>
      </c>
      <c r="C16" s="13" t="s">
        <v>144</v>
      </c>
      <c r="D16" s="12">
        <v>2012</v>
      </c>
      <c r="E16" s="12" t="s">
        <v>145</v>
      </c>
      <c r="F16" s="43">
        <v>2529.27</v>
      </c>
      <c r="G16" s="6"/>
      <c r="H16" s="6"/>
      <c r="I16" s="6"/>
    </row>
    <row r="17" spans="1:9" ht="13.5" outlineLevel="2">
      <c r="A17" s="25" t="s">
        <v>97</v>
      </c>
      <c r="B17" s="34" t="s">
        <v>146</v>
      </c>
      <c r="C17" s="13" t="s">
        <v>147</v>
      </c>
      <c r="D17" s="12">
        <v>2012</v>
      </c>
      <c r="E17" s="12" t="s">
        <v>148</v>
      </c>
      <c r="F17" s="43">
        <v>2529.27</v>
      </c>
      <c r="G17" s="6"/>
      <c r="H17" s="6"/>
      <c r="I17" s="6"/>
    </row>
    <row r="18" spans="1:9" ht="13.5" outlineLevel="2">
      <c r="A18" s="25" t="s">
        <v>97</v>
      </c>
      <c r="B18" s="34">
        <v>26</v>
      </c>
      <c r="C18" s="13" t="s">
        <v>149</v>
      </c>
      <c r="D18" s="12">
        <v>2012</v>
      </c>
      <c r="E18" s="12" t="s">
        <v>150</v>
      </c>
      <c r="F18" s="43">
        <v>2529.27</v>
      </c>
      <c r="G18" s="6"/>
      <c r="H18" s="6"/>
      <c r="I18" s="6"/>
    </row>
    <row r="19" spans="1:9" ht="13.5" outlineLevel="2">
      <c r="A19" s="25" t="s">
        <v>97</v>
      </c>
      <c r="B19" s="34">
        <v>27</v>
      </c>
      <c r="C19" s="13" t="s">
        <v>151</v>
      </c>
      <c r="D19" s="12">
        <v>2012</v>
      </c>
      <c r="E19" s="12" t="s">
        <v>152</v>
      </c>
      <c r="F19" s="43">
        <v>2529.27</v>
      </c>
      <c r="G19" s="6"/>
      <c r="H19" s="6"/>
      <c r="I19" s="6"/>
    </row>
    <row r="20" spans="1:9" ht="13.5" outlineLevel="2">
      <c r="A20" s="25" t="s">
        <v>97</v>
      </c>
      <c r="B20" s="34" t="s">
        <v>153</v>
      </c>
      <c r="C20" s="13" t="s">
        <v>154</v>
      </c>
      <c r="D20" s="12">
        <v>2012</v>
      </c>
      <c r="E20" s="12" t="s">
        <v>155</v>
      </c>
      <c r="F20" s="43">
        <v>2529.27</v>
      </c>
      <c r="G20" s="6"/>
      <c r="H20" s="6"/>
      <c r="I20" s="6"/>
    </row>
    <row r="21" spans="1:9" ht="13.5" outlineLevel="2">
      <c r="A21" s="25" t="s">
        <v>97</v>
      </c>
      <c r="B21" s="34">
        <v>29</v>
      </c>
      <c r="C21" s="13" t="s">
        <v>156</v>
      </c>
      <c r="D21" s="12">
        <v>2012</v>
      </c>
      <c r="E21" s="12" t="s">
        <v>157</v>
      </c>
      <c r="F21" s="43">
        <v>2529.27</v>
      </c>
      <c r="G21" s="6"/>
      <c r="H21" s="6"/>
      <c r="I21" s="6"/>
    </row>
    <row r="22" spans="1:9" ht="13.5" outlineLevel="2">
      <c r="A22" s="25" t="s">
        <v>97</v>
      </c>
      <c r="B22" s="34">
        <v>30</v>
      </c>
      <c r="C22" s="13" t="s">
        <v>158</v>
      </c>
      <c r="D22" s="12">
        <v>2012</v>
      </c>
      <c r="E22" s="12" t="s">
        <v>159</v>
      </c>
      <c r="F22" s="43">
        <v>2529.27</v>
      </c>
      <c r="G22" s="6"/>
      <c r="H22" s="6"/>
      <c r="I22" s="6"/>
    </row>
    <row r="23" spans="1:9" ht="13.5" outlineLevel="2">
      <c r="A23" s="25" t="s">
        <v>97</v>
      </c>
      <c r="B23" s="34" t="s">
        <v>160</v>
      </c>
      <c r="C23" s="13" t="s">
        <v>161</v>
      </c>
      <c r="D23" s="12">
        <v>2012</v>
      </c>
      <c r="E23" s="12" t="s">
        <v>162</v>
      </c>
      <c r="F23" s="43">
        <v>2529.28</v>
      </c>
      <c r="G23" s="6"/>
      <c r="H23" s="6"/>
      <c r="I23" s="6"/>
    </row>
    <row r="24" spans="1:9" ht="13.5" outlineLevel="2">
      <c r="A24" s="25" t="s">
        <v>97</v>
      </c>
      <c r="B24" s="34">
        <v>32</v>
      </c>
      <c r="C24" s="13" t="s">
        <v>163</v>
      </c>
      <c r="D24" s="12">
        <v>2012</v>
      </c>
      <c r="E24" s="12" t="s">
        <v>164</v>
      </c>
      <c r="F24" s="43">
        <v>2529.28</v>
      </c>
      <c r="G24" s="6"/>
      <c r="H24" s="6"/>
      <c r="I24" s="6"/>
    </row>
    <row r="25" spans="1:9" ht="13.5" outlineLevel="2">
      <c r="A25" s="25" t="s">
        <v>97</v>
      </c>
      <c r="B25" s="34">
        <v>33</v>
      </c>
      <c r="C25" s="13" t="s">
        <v>165</v>
      </c>
      <c r="D25" s="12">
        <v>2012</v>
      </c>
      <c r="E25" s="12" t="s">
        <v>166</v>
      </c>
      <c r="F25" s="43">
        <v>2529.28</v>
      </c>
      <c r="G25" s="6"/>
      <c r="H25" s="6"/>
      <c r="I25" s="6"/>
    </row>
    <row r="26" spans="1:9" ht="13.5" outlineLevel="2">
      <c r="A26" s="25" t="s">
        <v>97</v>
      </c>
      <c r="B26" s="34">
        <v>34</v>
      </c>
      <c r="C26" s="13" t="s">
        <v>167</v>
      </c>
      <c r="D26" s="12">
        <v>2012</v>
      </c>
      <c r="E26" s="12" t="s">
        <v>168</v>
      </c>
      <c r="F26" s="43">
        <v>2529.28</v>
      </c>
      <c r="G26" s="6"/>
      <c r="H26" s="6"/>
      <c r="I26" s="6"/>
    </row>
    <row r="27" spans="1:9" ht="13.5" outlineLevel="2">
      <c r="A27" s="25" t="s">
        <v>97</v>
      </c>
      <c r="B27" s="36">
        <v>35</v>
      </c>
      <c r="C27" s="13" t="s">
        <v>169</v>
      </c>
      <c r="D27" s="9">
        <v>2012</v>
      </c>
      <c r="E27" s="9" t="s">
        <v>170</v>
      </c>
      <c r="F27" s="45">
        <v>2529.28</v>
      </c>
      <c r="G27" s="6"/>
      <c r="H27" s="6"/>
      <c r="I27" s="6"/>
    </row>
    <row r="28" spans="1:9" ht="13.5" outlineLevel="2">
      <c r="A28" s="25" t="s">
        <v>97</v>
      </c>
      <c r="B28" s="36">
        <v>36</v>
      </c>
      <c r="C28" s="13" t="s">
        <v>171</v>
      </c>
      <c r="D28" s="9">
        <v>2012</v>
      </c>
      <c r="E28" s="9" t="s">
        <v>172</v>
      </c>
      <c r="F28" s="45">
        <v>2529.28</v>
      </c>
      <c r="G28" s="6"/>
      <c r="H28" s="6"/>
      <c r="I28" s="6"/>
    </row>
    <row r="29" spans="1:9" ht="13.5" outlineLevel="2">
      <c r="A29" s="25" t="s">
        <v>97</v>
      </c>
      <c r="B29" s="36">
        <v>37</v>
      </c>
      <c r="C29" s="11" t="s">
        <v>173</v>
      </c>
      <c r="D29" s="9">
        <v>2012</v>
      </c>
      <c r="E29" s="9" t="s">
        <v>174</v>
      </c>
      <c r="F29" s="45">
        <v>3280.41</v>
      </c>
      <c r="G29" s="6"/>
      <c r="H29" s="6"/>
      <c r="I29" s="6"/>
    </row>
    <row r="30" spans="1:9" ht="13.5" outlineLevel="1">
      <c r="A30" s="24" t="s">
        <v>98</v>
      </c>
      <c r="B30" s="41"/>
      <c r="C30" s="19"/>
      <c r="D30" s="18"/>
      <c r="E30" s="18"/>
      <c r="F30" s="46">
        <f>SUBTOTAL(9,F6:F29)</f>
        <v>65369.019999999975</v>
      </c>
      <c r="G30" s="6"/>
      <c r="H30" s="6"/>
      <c r="I30" s="6"/>
    </row>
    <row r="31" spans="1:9" ht="13.5" outlineLevel="2">
      <c r="A31" s="25" t="s">
        <v>96</v>
      </c>
      <c r="B31" s="34">
        <v>7</v>
      </c>
      <c r="C31" s="13" t="s">
        <v>113</v>
      </c>
      <c r="D31" s="12">
        <v>2010</v>
      </c>
      <c r="E31" s="12" t="s">
        <v>114</v>
      </c>
      <c r="F31" s="43">
        <v>6841.76</v>
      </c>
      <c r="G31" s="6"/>
      <c r="H31" s="6"/>
      <c r="I31" s="6"/>
    </row>
    <row r="32" spans="1:9" ht="13.5" outlineLevel="2">
      <c r="A32" s="25" t="s">
        <v>96</v>
      </c>
      <c r="B32" s="35">
        <v>8</v>
      </c>
      <c r="C32" s="16" t="s">
        <v>113</v>
      </c>
      <c r="D32" s="17">
        <v>2010</v>
      </c>
      <c r="E32" s="17" t="s">
        <v>115</v>
      </c>
      <c r="F32" s="47">
        <v>6841.76</v>
      </c>
      <c r="G32" s="6"/>
      <c r="H32" s="6"/>
      <c r="I32" s="6"/>
    </row>
    <row r="33" spans="1:9" ht="13.5" outlineLevel="2">
      <c r="A33" s="25" t="s">
        <v>96</v>
      </c>
      <c r="B33" s="34">
        <v>9</v>
      </c>
      <c r="C33" s="13" t="s">
        <v>113</v>
      </c>
      <c r="D33" s="12">
        <v>2010</v>
      </c>
      <c r="E33" s="12" t="s">
        <v>116</v>
      </c>
      <c r="F33" s="43">
        <v>6841.76</v>
      </c>
      <c r="G33" s="6"/>
      <c r="H33" s="6"/>
      <c r="I33" s="6"/>
    </row>
    <row r="34" spans="1:9" ht="13.5" outlineLevel="2">
      <c r="A34" s="25" t="s">
        <v>96</v>
      </c>
      <c r="B34" s="34">
        <v>14</v>
      </c>
      <c r="C34" s="13" t="s">
        <v>121</v>
      </c>
      <c r="D34" s="12">
        <v>2012</v>
      </c>
      <c r="E34" s="12" t="s">
        <v>122</v>
      </c>
      <c r="F34" s="43">
        <v>6877.24</v>
      </c>
      <c r="G34" s="6"/>
      <c r="H34" s="6"/>
      <c r="I34" s="6"/>
    </row>
    <row r="35" spans="1:9" ht="13.5" outlineLevel="1">
      <c r="A35" s="28" t="s">
        <v>99</v>
      </c>
      <c r="B35" s="20"/>
      <c r="C35" s="42"/>
      <c r="D35" s="20"/>
      <c r="E35" s="42"/>
      <c r="F35" s="48">
        <f>SUBTOTAL(9,F31:F34)</f>
        <v>27402.519999999997</v>
      </c>
      <c r="G35" s="6"/>
      <c r="H35" s="6"/>
      <c r="I35" s="6"/>
    </row>
    <row r="36" spans="1:9" ht="13.5">
      <c r="A36" s="28" t="s">
        <v>100</v>
      </c>
      <c r="B36" s="20"/>
      <c r="C36" s="42"/>
      <c r="D36" s="20"/>
      <c r="E36" s="42"/>
      <c r="F36" s="48">
        <f>SUBTOTAL(9,F6:F34)</f>
        <v>92771.53999999996</v>
      </c>
      <c r="G36" s="6"/>
      <c r="H36" s="6"/>
      <c r="I36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F17"/>
  <sheetViews>
    <sheetView zoomScalePageLayoutView="0" workbookViewId="0" topLeftCell="A1">
      <selection activeCell="B12" sqref="B12"/>
    </sheetView>
  </sheetViews>
  <sheetFormatPr defaultColWidth="9.140625" defaultRowHeight="12.75" outlineLevelRow="2"/>
  <cols>
    <col min="2" max="2" width="5.421875" style="0" customWidth="1"/>
    <col min="3" max="3" width="39.421875" style="0" customWidth="1"/>
    <col min="4" max="4" width="7.57421875" style="0" bestFit="1" customWidth="1"/>
    <col min="5" max="5" width="8.7109375" style="0" bestFit="1" customWidth="1"/>
    <col min="6" max="6" width="14.00390625" style="0" customWidth="1"/>
  </cols>
  <sheetData>
    <row r="1" spans="2:6" ht="17.25">
      <c r="B1" s="3"/>
      <c r="C1" s="3" t="s">
        <v>17</v>
      </c>
      <c r="D1" s="3"/>
      <c r="E1" s="3"/>
      <c r="F1" s="23"/>
    </row>
    <row r="2" spans="2:6" ht="17.25">
      <c r="B2" s="3"/>
      <c r="C2" s="3" t="s">
        <v>18</v>
      </c>
      <c r="D2" s="3"/>
      <c r="E2" s="3"/>
      <c r="F2" s="23"/>
    </row>
    <row r="3" spans="2:6" ht="13.5">
      <c r="B3" s="6"/>
      <c r="C3" s="6" t="s">
        <v>1093</v>
      </c>
      <c r="D3" s="6"/>
      <c r="E3" s="6"/>
      <c r="F3" s="22"/>
    </row>
    <row r="4" spans="2:6" ht="13.5">
      <c r="B4" s="6"/>
      <c r="C4" s="6"/>
      <c r="D4" s="6"/>
      <c r="E4" s="6"/>
      <c r="F4" s="22"/>
    </row>
    <row r="5" spans="1:6" ht="35.25">
      <c r="A5" s="38" t="s">
        <v>2</v>
      </c>
      <c r="B5" s="39" t="s">
        <v>19</v>
      </c>
      <c r="C5" s="15" t="s">
        <v>20</v>
      </c>
      <c r="D5" s="15" t="s">
        <v>21</v>
      </c>
      <c r="E5" s="15" t="s">
        <v>22</v>
      </c>
      <c r="F5" s="40" t="s">
        <v>23</v>
      </c>
    </row>
    <row r="6" spans="1:6" ht="13.5" outlineLevel="2">
      <c r="A6" s="184" t="s">
        <v>97</v>
      </c>
      <c r="B6" s="37">
        <v>4</v>
      </c>
      <c r="C6" s="160" t="s">
        <v>178</v>
      </c>
      <c r="D6" s="120">
        <v>2009</v>
      </c>
      <c r="E6" s="175" t="s">
        <v>179</v>
      </c>
      <c r="F6" s="176">
        <v>2925.56</v>
      </c>
    </row>
    <row r="7" spans="1:6" ht="13.5" outlineLevel="2">
      <c r="A7" s="184" t="s">
        <v>97</v>
      </c>
      <c r="B7" s="34">
        <v>5</v>
      </c>
      <c r="C7" s="177" t="s">
        <v>180</v>
      </c>
      <c r="D7" s="178">
        <v>2011</v>
      </c>
      <c r="E7" s="175" t="s">
        <v>181</v>
      </c>
      <c r="F7" s="179">
        <v>3058</v>
      </c>
    </row>
    <row r="8" spans="1:6" ht="13.5" outlineLevel="2">
      <c r="A8" s="184" t="s">
        <v>97</v>
      </c>
      <c r="B8" s="34">
        <v>7</v>
      </c>
      <c r="C8" s="160" t="s">
        <v>184</v>
      </c>
      <c r="D8" s="120">
        <v>2012</v>
      </c>
      <c r="E8" s="120" t="s">
        <v>185</v>
      </c>
      <c r="F8" s="176">
        <v>6000</v>
      </c>
    </row>
    <row r="9" spans="1:6" ht="13.5" outlineLevel="1">
      <c r="A9" s="186" t="s">
        <v>538</v>
      </c>
      <c r="B9" s="50"/>
      <c r="C9" s="180"/>
      <c r="D9" s="181"/>
      <c r="E9" s="181"/>
      <c r="F9" s="182">
        <f>SUBTOTAL(9,F6:F8)</f>
        <v>11983.56</v>
      </c>
    </row>
    <row r="10" spans="1:6" ht="13.5" outlineLevel="2">
      <c r="A10" s="184" t="s">
        <v>96</v>
      </c>
      <c r="B10" s="36">
        <v>1</v>
      </c>
      <c r="C10" s="183" t="s">
        <v>175</v>
      </c>
      <c r="D10" s="175">
        <v>2010</v>
      </c>
      <c r="E10" s="175">
        <v>112</v>
      </c>
      <c r="F10" s="185">
        <v>6841.76</v>
      </c>
    </row>
    <row r="11" spans="1:6" ht="13.5" outlineLevel="2">
      <c r="A11" s="184" t="s">
        <v>96</v>
      </c>
      <c r="B11" s="34">
        <v>2</v>
      </c>
      <c r="C11" s="183" t="s">
        <v>176</v>
      </c>
      <c r="D11" s="120">
        <v>2010</v>
      </c>
      <c r="E11" s="120">
        <v>113</v>
      </c>
      <c r="F11" s="185">
        <v>6841.76</v>
      </c>
    </row>
    <row r="12" spans="1:6" ht="39.75" outlineLevel="2">
      <c r="A12" s="184" t="s">
        <v>96</v>
      </c>
      <c r="B12" s="34">
        <v>3</v>
      </c>
      <c r="C12" s="160" t="s">
        <v>177</v>
      </c>
      <c r="D12" s="120">
        <v>2010</v>
      </c>
      <c r="E12" s="175">
        <v>114</v>
      </c>
      <c r="F12" s="185">
        <v>6841.76</v>
      </c>
    </row>
    <row r="13" spans="1:6" ht="80.25" outlineLevel="2">
      <c r="A13" s="184" t="s">
        <v>96</v>
      </c>
      <c r="B13" s="34">
        <v>6</v>
      </c>
      <c r="C13" s="160" t="s">
        <v>182</v>
      </c>
      <c r="D13" s="120">
        <v>2012</v>
      </c>
      <c r="E13" s="120" t="s">
        <v>183</v>
      </c>
      <c r="F13" s="176">
        <v>11000</v>
      </c>
    </row>
    <row r="14" spans="1:6" ht="13.5" outlineLevel="2">
      <c r="A14" s="184" t="s">
        <v>96</v>
      </c>
      <c r="B14" s="34">
        <v>8</v>
      </c>
      <c r="C14" s="160" t="s">
        <v>186</v>
      </c>
      <c r="D14" s="120">
        <v>2013</v>
      </c>
      <c r="E14" s="120" t="s">
        <v>187</v>
      </c>
      <c r="F14" s="176">
        <v>1300</v>
      </c>
    </row>
    <row r="15" spans="1:6" ht="13.5" outlineLevel="1">
      <c r="A15" s="28" t="s">
        <v>96</v>
      </c>
      <c r="B15" s="53"/>
      <c r="C15" s="54"/>
      <c r="D15" s="53"/>
      <c r="E15" s="53"/>
      <c r="F15" s="55">
        <f>SUBTOTAL(9,F10:F14)</f>
        <v>32825.28</v>
      </c>
    </row>
    <row r="16" spans="1:6" ht="13.5">
      <c r="A16" s="28" t="s">
        <v>100</v>
      </c>
      <c r="B16" s="53"/>
      <c r="C16" s="54"/>
      <c r="D16" s="53"/>
      <c r="E16" s="53"/>
      <c r="F16" s="55">
        <f>SUBTOTAL(9,F6:F14)</f>
        <v>44808.840000000004</v>
      </c>
    </row>
    <row r="17" ht="12.75">
      <c r="F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82"/>
  <sheetViews>
    <sheetView zoomScalePageLayoutView="0" workbookViewId="0" topLeftCell="A16">
      <selection activeCell="C84" sqref="C84"/>
    </sheetView>
  </sheetViews>
  <sheetFormatPr defaultColWidth="9.140625" defaultRowHeight="12.75" outlineLevelRow="2"/>
  <cols>
    <col min="1" max="1" width="14.8515625" style="0" customWidth="1"/>
    <col min="2" max="2" width="3.00390625" style="0" bestFit="1" customWidth="1"/>
    <col min="3" max="3" width="54.28125" style="0" bestFit="1" customWidth="1"/>
    <col min="4" max="4" width="7.57421875" style="0" bestFit="1" customWidth="1"/>
    <col min="5" max="5" width="14.00390625" style="0" bestFit="1" customWidth="1"/>
    <col min="6" max="6" width="14.8515625" style="0" customWidth="1"/>
  </cols>
  <sheetData>
    <row r="1" spans="2:10" ht="17.25">
      <c r="B1" s="3"/>
      <c r="C1" s="3" t="s">
        <v>17</v>
      </c>
      <c r="D1" s="3"/>
      <c r="E1" s="3"/>
      <c r="F1" s="23"/>
      <c r="G1" s="5"/>
      <c r="H1" s="5"/>
      <c r="I1" s="5"/>
      <c r="J1" s="5"/>
    </row>
    <row r="2" spans="2:10" ht="17.25">
      <c r="B2" s="3"/>
      <c r="C2" s="3" t="s">
        <v>18</v>
      </c>
      <c r="D2" s="3"/>
      <c r="E2" s="3"/>
      <c r="F2" s="23"/>
      <c r="G2" s="5"/>
      <c r="H2" s="5"/>
      <c r="I2" s="5"/>
      <c r="J2" s="5"/>
    </row>
    <row r="3" spans="2:10" ht="13.5">
      <c r="B3" s="6"/>
      <c r="C3" s="6" t="s">
        <v>188</v>
      </c>
      <c r="D3" s="6"/>
      <c r="E3" s="6"/>
      <c r="F3" s="22"/>
      <c r="G3" s="6"/>
      <c r="H3" s="6"/>
      <c r="I3" s="6"/>
      <c r="J3" s="6"/>
    </row>
    <row r="4" spans="2:10" ht="13.5">
      <c r="B4" s="6"/>
      <c r="C4" s="6"/>
      <c r="D4" s="6"/>
      <c r="E4" s="6"/>
      <c r="F4" s="22"/>
      <c r="G4" s="6"/>
      <c r="H4" s="6"/>
      <c r="I4" s="6"/>
      <c r="J4" s="6"/>
    </row>
    <row r="5" spans="1:10" ht="23.25">
      <c r="A5" s="38" t="s">
        <v>2</v>
      </c>
      <c r="B5" s="15" t="s">
        <v>19</v>
      </c>
      <c r="C5" s="15" t="s">
        <v>20</v>
      </c>
      <c r="D5" s="15" t="s">
        <v>21</v>
      </c>
      <c r="E5" s="15" t="s">
        <v>22</v>
      </c>
      <c r="F5" s="40" t="s">
        <v>23</v>
      </c>
      <c r="G5" s="8"/>
      <c r="H5" s="8"/>
      <c r="I5" s="8"/>
      <c r="J5" s="8"/>
    </row>
    <row r="6" spans="1:10" ht="13.5" outlineLevel="2">
      <c r="A6" s="25" t="s">
        <v>97</v>
      </c>
      <c r="B6" s="12">
        <v>64</v>
      </c>
      <c r="C6" s="13" t="s">
        <v>290</v>
      </c>
      <c r="D6" s="12">
        <v>2012</v>
      </c>
      <c r="E6" s="12" t="s">
        <v>291</v>
      </c>
      <c r="F6" s="56">
        <v>10445</v>
      </c>
      <c r="G6" s="6"/>
      <c r="H6" s="6"/>
      <c r="I6" s="6"/>
      <c r="J6" s="6"/>
    </row>
    <row r="7" spans="1:10" ht="13.5" outlineLevel="1">
      <c r="A7" s="24" t="s">
        <v>538</v>
      </c>
      <c r="B7" s="52"/>
      <c r="C7" s="51"/>
      <c r="D7" s="52"/>
      <c r="E7" s="52"/>
      <c r="F7" s="59">
        <f>SUBTOTAL(9,F6:F6)</f>
        <v>10445</v>
      </c>
      <c r="G7" s="6"/>
      <c r="H7" s="6"/>
      <c r="I7" s="6"/>
      <c r="J7" s="6"/>
    </row>
    <row r="8" spans="1:10" ht="13.5" outlineLevel="2">
      <c r="A8" s="25" t="s">
        <v>96</v>
      </c>
      <c r="B8" s="12">
        <v>10</v>
      </c>
      <c r="C8" s="13" t="s">
        <v>104</v>
      </c>
      <c r="D8" s="12">
        <v>2010</v>
      </c>
      <c r="E8" s="12" t="s">
        <v>201</v>
      </c>
      <c r="F8" s="56">
        <v>6841.76</v>
      </c>
      <c r="G8" s="6"/>
      <c r="H8" s="6"/>
      <c r="I8" s="6"/>
      <c r="J8" s="6"/>
    </row>
    <row r="9" spans="1:10" ht="13.5" outlineLevel="2">
      <c r="A9" s="25" t="s">
        <v>96</v>
      </c>
      <c r="B9" s="12">
        <v>11</v>
      </c>
      <c r="C9" s="13" t="s">
        <v>104</v>
      </c>
      <c r="D9" s="12">
        <v>2010</v>
      </c>
      <c r="E9" s="12" t="s">
        <v>202</v>
      </c>
      <c r="F9" s="56">
        <v>6841.76</v>
      </c>
      <c r="G9" s="6"/>
      <c r="H9" s="6"/>
      <c r="I9" s="6"/>
      <c r="J9" s="6"/>
    </row>
    <row r="10" spans="1:10" ht="13.5" outlineLevel="2">
      <c r="A10" s="25" t="s">
        <v>96</v>
      </c>
      <c r="B10" s="12">
        <v>12</v>
      </c>
      <c r="C10" s="13" t="s">
        <v>104</v>
      </c>
      <c r="D10" s="12">
        <v>2010</v>
      </c>
      <c r="E10" s="12" t="s">
        <v>203</v>
      </c>
      <c r="F10" s="56">
        <v>6841.76</v>
      </c>
      <c r="G10" s="6"/>
      <c r="H10" s="6"/>
      <c r="I10" s="6"/>
      <c r="J10" s="6"/>
    </row>
    <row r="11" spans="1:10" ht="13.5" outlineLevel="2">
      <c r="A11" s="25" t="s">
        <v>96</v>
      </c>
      <c r="B11" s="12">
        <v>65</v>
      </c>
      <c r="C11" s="13" t="s">
        <v>292</v>
      </c>
      <c r="D11" s="12">
        <v>2011</v>
      </c>
      <c r="E11" s="12" t="s">
        <v>293</v>
      </c>
      <c r="F11" s="56">
        <v>1143.9</v>
      </c>
      <c r="G11" s="6"/>
      <c r="H11" s="6"/>
      <c r="I11" s="6"/>
      <c r="J11" s="6"/>
    </row>
    <row r="12" spans="1:10" ht="13.5" outlineLevel="1">
      <c r="A12" s="24" t="s">
        <v>96</v>
      </c>
      <c r="B12" s="52"/>
      <c r="C12" s="51"/>
      <c r="D12" s="52"/>
      <c r="E12" s="52"/>
      <c r="F12" s="59">
        <f>SUBTOTAL(9,F8:F11)</f>
        <v>21669.18</v>
      </c>
      <c r="G12" s="6"/>
      <c r="H12" s="6"/>
      <c r="I12" s="6"/>
      <c r="J12" s="6"/>
    </row>
    <row r="13" spans="1:10" ht="13.5" outlineLevel="2">
      <c r="A13" s="25" t="s">
        <v>294</v>
      </c>
      <c r="B13" s="9">
        <v>1</v>
      </c>
      <c r="C13" s="10" t="s">
        <v>189</v>
      </c>
      <c r="D13" s="58">
        <v>2006</v>
      </c>
      <c r="E13" s="9" t="s">
        <v>190</v>
      </c>
      <c r="F13" s="33">
        <v>5329.76</v>
      </c>
      <c r="G13" s="6"/>
      <c r="H13" s="6"/>
      <c r="I13" s="6"/>
      <c r="J13" s="6"/>
    </row>
    <row r="14" spans="1:10" ht="13.5" outlineLevel="2">
      <c r="A14" s="25" t="s">
        <v>294</v>
      </c>
      <c r="B14" s="12">
        <v>2</v>
      </c>
      <c r="C14" s="10" t="s">
        <v>189</v>
      </c>
      <c r="D14" s="57">
        <v>2004</v>
      </c>
      <c r="E14" s="12" t="s">
        <v>191</v>
      </c>
      <c r="F14" s="56">
        <v>3904</v>
      </c>
      <c r="G14" s="6"/>
      <c r="H14" s="6"/>
      <c r="I14" s="6"/>
      <c r="J14" s="6"/>
    </row>
    <row r="15" spans="1:10" ht="13.5" outlineLevel="2">
      <c r="A15" s="25" t="s">
        <v>294</v>
      </c>
      <c r="B15" s="12">
        <v>3</v>
      </c>
      <c r="C15" s="13" t="s">
        <v>192</v>
      </c>
      <c r="D15" s="57">
        <v>2006</v>
      </c>
      <c r="E15" s="9" t="s">
        <v>193</v>
      </c>
      <c r="F15" s="56">
        <v>4270</v>
      </c>
      <c r="G15" s="6"/>
      <c r="H15" s="6"/>
      <c r="I15" s="6"/>
      <c r="J15" s="6"/>
    </row>
    <row r="16" spans="1:10" ht="13.5" outlineLevel="2">
      <c r="A16" s="25" t="s">
        <v>294</v>
      </c>
      <c r="B16" s="12">
        <v>4</v>
      </c>
      <c r="C16" s="13" t="s">
        <v>194</v>
      </c>
      <c r="D16" s="57">
        <v>2004</v>
      </c>
      <c r="E16" s="9" t="s">
        <v>195</v>
      </c>
      <c r="F16" s="56">
        <v>1690.01</v>
      </c>
      <c r="G16" s="6"/>
      <c r="H16" s="6"/>
      <c r="I16" s="6"/>
      <c r="J16" s="6"/>
    </row>
    <row r="17" spans="1:10" ht="13.5" outlineLevel="2">
      <c r="A17" s="25" t="s">
        <v>294</v>
      </c>
      <c r="B17" s="12">
        <v>5</v>
      </c>
      <c r="C17" s="13" t="s">
        <v>207</v>
      </c>
      <c r="D17" s="57">
        <v>2006</v>
      </c>
      <c r="E17" s="12" t="s">
        <v>208</v>
      </c>
      <c r="F17" s="56">
        <v>4499.99</v>
      </c>
      <c r="G17" s="6"/>
      <c r="H17" s="6"/>
      <c r="I17" s="6"/>
      <c r="J17" s="6"/>
    </row>
    <row r="18" spans="1:10" ht="13.5" outlineLevel="2">
      <c r="A18" s="25" t="s">
        <v>294</v>
      </c>
      <c r="B18" s="12">
        <v>6</v>
      </c>
      <c r="C18" s="13" t="s">
        <v>209</v>
      </c>
      <c r="D18" s="57">
        <v>2006</v>
      </c>
      <c r="E18" s="12" t="s">
        <v>210</v>
      </c>
      <c r="F18" s="56">
        <v>5000</v>
      </c>
      <c r="G18" s="6"/>
      <c r="H18" s="6"/>
      <c r="I18" s="6"/>
      <c r="J18" s="6"/>
    </row>
    <row r="19" spans="1:10" ht="13.5" outlineLevel="2">
      <c r="A19" s="25" t="s">
        <v>294</v>
      </c>
      <c r="B19" s="12">
        <v>17</v>
      </c>
      <c r="C19" s="13" t="s">
        <v>211</v>
      </c>
      <c r="D19" s="57">
        <v>2006</v>
      </c>
      <c r="E19" s="12" t="s">
        <v>212</v>
      </c>
      <c r="F19" s="56">
        <v>4110.67</v>
      </c>
      <c r="G19" s="6"/>
      <c r="H19" s="6"/>
      <c r="I19" s="6"/>
      <c r="J19" s="6"/>
    </row>
    <row r="20" spans="1:10" ht="13.5" outlineLevel="2">
      <c r="A20" s="25" t="s">
        <v>294</v>
      </c>
      <c r="B20" s="12">
        <v>21</v>
      </c>
      <c r="C20" s="13" t="s">
        <v>218</v>
      </c>
      <c r="D20" s="57">
        <v>2006</v>
      </c>
      <c r="E20" s="12" t="s">
        <v>219</v>
      </c>
      <c r="F20" s="56">
        <v>1645.78</v>
      </c>
      <c r="G20" s="6"/>
      <c r="H20" s="6"/>
      <c r="I20" s="6"/>
      <c r="J20" s="6"/>
    </row>
    <row r="21" spans="1:10" ht="13.5" outlineLevel="2">
      <c r="A21" s="25" t="s">
        <v>294</v>
      </c>
      <c r="B21" s="12">
        <v>23</v>
      </c>
      <c r="C21" s="13" t="s">
        <v>222</v>
      </c>
      <c r="D21" s="57">
        <v>2006</v>
      </c>
      <c r="E21" s="12" t="s">
        <v>223</v>
      </c>
      <c r="F21" s="56">
        <v>1366.4</v>
      </c>
      <c r="G21" s="6"/>
      <c r="H21" s="6"/>
      <c r="I21" s="6"/>
      <c r="J21" s="6"/>
    </row>
    <row r="22" spans="1:10" ht="13.5" outlineLevel="2">
      <c r="A22" s="25" t="s">
        <v>294</v>
      </c>
      <c r="B22" s="12">
        <v>53</v>
      </c>
      <c r="C22" s="13" t="s">
        <v>262</v>
      </c>
      <c r="D22" s="57">
        <v>2006</v>
      </c>
      <c r="E22" s="12" t="s">
        <v>272</v>
      </c>
      <c r="F22" s="56">
        <v>2050.25</v>
      </c>
      <c r="G22" s="6"/>
      <c r="H22" s="6"/>
      <c r="I22" s="6"/>
      <c r="J22" s="6"/>
    </row>
    <row r="23" spans="1:10" ht="13.5" outlineLevel="2">
      <c r="A23" s="25" t="s">
        <v>294</v>
      </c>
      <c r="B23" s="12">
        <v>54</v>
      </c>
      <c r="C23" s="13" t="s">
        <v>103</v>
      </c>
      <c r="D23" s="57">
        <v>2006</v>
      </c>
      <c r="E23" s="12" t="s">
        <v>273</v>
      </c>
      <c r="F23" s="56">
        <v>2050.25</v>
      </c>
      <c r="G23" s="6"/>
      <c r="H23" s="6"/>
      <c r="I23" s="6"/>
      <c r="J23" s="6"/>
    </row>
    <row r="24" spans="1:10" ht="13.5" outlineLevel="2">
      <c r="A24" s="25" t="s">
        <v>294</v>
      </c>
      <c r="B24" s="12">
        <v>57</v>
      </c>
      <c r="C24" s="13" t="s">
        <v>276</v>
      </c>
      <c r="D24" s="57">
        <v>2006</v>
      </c>
      <c r="E24" s="12" t="s">
        <v>277</v>
      </c>
      <c r="F24" s="56">
        <v>2000</v>
      </c>
      <c r="G24" s="6"/>
      <c r="H24" s="6"/>
      <c r="I24" s="6"/>
      <c r="J24" s="6"/>
    </row>
    <row r="25" spans="1:10" ht="13.5" outlineLevel="2">
      <c r="A25" s="25" t="s">
        <v>294</v>
      </c>
      <c r="B25" s="12">
        <v>58</v>
      </c>
      <c r="C25" s="13" t="s">
        <v>278</v>
      </c>
      <c r="D25" s="57">
        <v>2006</v>
      </c>
      <c r="E25" s="12" t="s">
        <v>279</v>
      </c>
      <c r="F25" s="56">
        <v>1300</v>
      </c>
      <c r="G25" s="6"/>
      <c r="H25" s="6"/>
      <c r="I25" s="6"/>
      <c r="J25" s="6"/>
    </row>
    <row r="26" spans="1:10" ht="13.5" outlineLevel="2">
      <c r="A26" s="25" t="s">
        <v>294</v>
      </c>
      <c r="B26" s="12"/>
      <c r="C26" s="167" t="s">
        <v>102</v>
      </c>
      <c r="D26" s="173">
        <v>2007</v>
      </c>
      <c r="E26" s="169" t="s">
        <v>196</v>
      </c>
      <c r="F26" s="170">
        <v>4729</v>
      </c>
      <c r="G26" s="6"/>
      <c r="H26" s="6"/>
      <c r="I26" s="6"/>
      <c r="J26" s="6"/>
    </row>
    <row r="27" spans="1:10" ht="13.5" outlineLevel="2">
      <c r="A27" s="25" t="s">
        <v>294</v>
      </c>
      <c r="B27" s="12"/>
      <c r="C27" s="167" t="s">
        <v>102</v>
      </c>
      <c r="D27" s="174">
        <v>2007</v>
      </c>
      <c r="E27" s="171" t="s">
        <v>197</v>
      </c>
      <c r="F27" s="172">
        <v>3500</v>
      </c>
      <c r="G27" s="6"/>
      <c r="H27" s="6"/>
      <c r="I27" s="6"/>
      <c r="J27" s="6"/>
    </row>
    <row r="28" spans="1:10" ht="13.5" outlineLevel="1">
      <c r="A28" s="25" t="s">
        <v>294</v>
      </c>
      <c r="B28" s="12"/>
      <c r="C28" s="167" t="s">
        <v>199</v>
      </c>
      <c r="D28" s="57">
        <v>2008</v>
      </c>
      <c r="E28" s="168" t="s">
        <v>200</v>
      </c>
      <c r="F28" s="172">
        <v>3863</v>
      </c>
      <c r="G28" s="6"/>
      <c r="H28" s="6"/>
      <c r="I28" s="6"/>
      <c r="J28" s="6"/>
    </row>
    <row r="29" spans="1:10" ht="13.5">
      <c r="A29" s="25" t="s">
        <v>294</v>
      </c>
      <c r="B29" s="12"/>
      <c r="C29" s="167" t="s">
        <v>213</v>
      </c>
      <c r="D29" s="57">
        <v>2007</v>
      </c>
      <c r="E29" s="168"/>
      <c r="F29" s="172">
        <v>148999.99</v>
      </c>
      <c r="G29" s="6"/>
      <c r="H29" s="6"/>
      <c r="I29" s="6"/>
      <c r="J29" s="6"/>
    </row>
    <row r="30" spans="1:10" ht="13.5">
      <c r="A30" s="25" t="s">
        <v>294</v>
      </c>
      <c r="B30" s="12"/>
      <c r="C30" s="167" t="s">
        <v>214</v>
      </c>
      <c r="D30" s="57">
        <v>2008</v>
      </c>
      <c r="E30" s="168" t="s">
        <v>215</v>
      </c>
      <c r="F30" s="172">
        <v>1830</v>
      </c>
      <c r="G30" s="6"/>
      <c r="H30" s="6"/>
      <c r="I30" s="6"/>
      <c r="J30" s="6"/>
    </row>
    <row r="31" spans="1:6" ht="13.5">
      <c r="A31" s="25" t="s">
        <v>294</v>
      </c>
      <c r="B31" s="12"/>
      <c r="C31" s="167" t="s">
        <v>245</v>
      </c>
      <c r="D31" s="57">
        <v>2009</v>
      </c>
      <c r="E31" s="171" t="s">
        <v>246</v>
      </c>
      <c r="F31" s="172">
        <v>3188.1</v>
      </c>
    </row>
    <row r="32" spans="1:6" ht="13.5">
      <c r="A32" s="25" t="s">
        <v>294</v>
      </c>
      <c r="B32" s="12"/>
      <c r="C32" s="167" t="s">
        <v>282</v>
      </c>
      <c r="D32" s="57">
        <v>2009</v>
      </c>
      <c r="E32" s="171" t="s">
        <v>283</v>
      </c>
      <c r="F32" s="172">
        <v>2075.83</v>
      </c>
    </row>
    <row r="33" spans="1:6" ht="13.5">
      <c r="A33" s="25" t="s">
        <v>294</v>
      </c>
      <c r="B33" s="12"/>
      <c r="C33" s="167" t="s">
        <v>103</v>
      </c>
      <c r="D33" s="57">
        <v>2008</v>
      </c>
      <c r="E33" s="171" t="s">
        <v>198</v>
      </c>
      <c r="F33" s="172">
        <v>4000</v>
      </c>
    </row>
    <row r="34" spans="1:6" ht="13.5">
      <c r="A34" s="25" t="s">
        <v>294</v>
      </c>
      <c r="B34" s="12"/>
      <c r="C34" s="167" t="s">
        <v>103</v>
      </c>
      <c r="D34" s="57">
        <v>2008</v>
      </c>
      <c r="E34" s="171" t="s">
        <v>204</v>
      </c>
      <c r="F34" s="172">
        <v>3780</v>
      </c>
    </row>
    <row r="35" spans="1:6" ht="13.5">
      <c r="A35" s="25" t="s">
        <v>294</v>
      </c>
      <c r="B35" s="12"/>
      <c r="C35" s="167" t="s">
        <v>205</v>
      </c>
      <c r="D35" s="57">
        <v>2008</v>
      </c>
      <c r="E35" s="171" t="s">
        <v>206</v>
      </c>
      <c r="F35" s="172">
        <v>9150</v>
      </c>
    </row>
    <row r="36" spans="1:6" ht="13.5">
      <c r="A36" s="25" t="s">
        <v>294</v>
      </c>
      <c r="B36" s="12"/>
      <c r="C36" s="167" t="s">
        <v>216</v>
      </c>
      <c r="D36" s="57">
        <v>2009</v>
      </c>
      <c r="E36" s="171" t="s">
        <v>217</v>
      </c>
      <c r="F36" s="172">
        <v>1170.08</v>
      </c>
    </row>
    <row r="37" spans="1:6" ht="13.5">
      <c r="A37" s="25" t="s">
        <v>294</v>
      </c>
      <c r="B37" s="12"/>
      <c r="C37" s="167" t="s">
        <v>220</v>
      </c>
      <c r="D37" s="57">
        <v>2007</v>
      </c>
      <c r="E37" s="171" t="s">
        <v>221</v>
      </c>
      <c r="F37" s="172">
        <v>2745</v>
      </c>
    </row>
    <row r="38" spans="1:6" ht="13.5">
      <c r="A38" s="25" t="s">
        <v>294</v>
      </c>
      <c r="B38" s="12"/>
      <c r="C38" s="167" t="s">
        <v>224</v>
      </c>
      <c r="D38" s="57">
        <v>2008</v>
      </c>
      <c r="E38" s="171" t="s">
        <v>225</v>
      </c>
      <c r="F38" s="172">
        <v>1370</v>
      </c>
    </row>
    <row r="39" spans="1:6" ht="13.5">
      <c r="A39" s="25" t="s">
        <v>294</v>
      </c>
      <c r="B39" s="12"/>
      <c r="C39" s="167" t="s">
        <v>226</v>
      </c>
      <c r="D39" s="57">
        <v>2007</v>
      </c>
      <c r="E39" s="171" t="s">
        <v>227</v>
      </c>
      <c r="F39" s="172">
        <v>1329</v>
      </c>
    </row>
    <row r="40" spans="1:6" ht="13.5">
      <c r="A40" s="25" t="s">
        <v>294</v>
      </c>
      <c r="B40" s="12"/>
      <c r="C40" s="167" t="s">
        <v>228</v>
      </c>
      <c r="D40" s="57">
        <v>2009</v>
      </c>
      <c r="E40" s="171" t="s">
        <v>229</v>
      </c>
      <c r="F40" s="172">
        <v>1330.56</v>
      </c>
    </row>
    <row r="41" spans="1:6" ht="13.5">
      <c r="A41" s="25" t="s">
        <v>294</v>
      </c>
      <c r="B41" s="12"/>
      <c r="C41" s="167" t="s">
        <v>192</v>
      </c>
      <c r="D41" s="57">
        <v>2009</v>
      </c>
      <c r="E41" s="171" t="s">
        <v>230</v>
      </c>
      <c r="F41" s="172">
        <v>2000</v>
      </c>
    </row>
    <row r="42" spans="1:6" ht="13.5">
      <c r="A42" s="25" t="s">
        <v>294</v>
      </c>
      <c r="B42" s="12"/>
      <c r="C42" s="167" t="s">
        <v>231</v>
      </c>
      <c r="D42" s="57">
        <v>2009</v>
      </c>
      <c r="E42" s="171" t="s">
        <v>232</v>
      </c>
      <c r="F42" s="172">
        <v>5426.46</v>
      </c>
    </row>
    <row r="43" spans="1:6" ht="13.5">
      <c r="A43" s="25" t="s">
        <v>294</v>
      </c>
      <c r="B43" s="12"/>
      <c r="C43" s="167" t="s">
        <v>233</v>
      </c>
      <c r="D43" s="57">
        <v>2009</v>
      </c>
      <c r="E43" s="171" t="s">
        <v>234</v>
      </c>
      <c r="F43" s="172">
        <v>1487.82</v>
      </c>
    </row>
    <row r="44" spans="1:6" ht="13.5">
      <c r="A44" s="25" t="s">
        <v>294</v>
      </c>
      <c r="B44" s="12"/>
      <c r="C44" s="167" t="s">
        <v>233</v>
      </c>
      <c r="D44" s="57">
        <v>2009</v>
      </c>
      <c r="E44" s="171" t="s">
        <v>235</v>
      </c>
      <c r="F44" s="172">
        <v>1487.82</v>
      </c>
    </row>
    <row r="45" spans="1:6" ht="13.5">
      <c r="A45" s="25" t="s">
        <v>294</v>
      </c>
      <c r="B45" s="12"/>
      <c r="C45" s="167" t="s">
        <v>233</v>
      </c>
      <c r="D45" s="57">
        <v>2009</v>
      </c>
      <c r="E45" s="171" t="s">
        <v>236</v>
      </c>
      <c r="F45" s="172">
        <v>1487.82</v>
      </c>
    </row>
    <row r="46" spans="1:6" ht="13.5">
      <c r="A46" s="25" t="s">
        <v>294</v>
      </c>
      <c r="B46" s="12"/>
      <c r="C46" s="167" t="s">
        <v>233</v>
      </c>
      <c r="D46" s="57">
        <v>2009</v>
      </c>
      <c r="E46" s="171" t="s">
        <v>237</v>
      </c>
      <c r="F46" s="172">
        <v>1487.82</v>
      </c>
    </row>
    <row r="47" spans="1:6" ht="13.5">
      <c r="A47" s="25" t="s">
        <v>294</v>
      </c>
      <c r="B47" s="12"/>
      <c r="C47" s="167" t="s">
        <v>233</v>
      </c>
      <c r="D47" s="57">
        <v>2009</v>
      </c>
      <c r="E47" s="171" t="s">
        <v>238</v>
      </c>
      <c r="F47" s="172">
        <v>1487.82</v>
      </c>
    </row>
    <row r="48" spans="1:6" ht="13.5">
      <c r="A48" s="25" t="s">
        <v>294</v>
      </c>
      <c r="B48" s="12"/>
      <c r="C48" s="167" t="s">
        <v>233</v>
      </c>
      <c r="D48" s="57">
        <v>2009</v>
      </c>
      <c r="E48" s="171" t="s">
        <v>239</v>
      </c>
      <c r="F48" s="172">
        <v>1487.82</v>
      </c>
    </row>
    <row r="49" spans="1:6" ht="13.5">
      <c r="A49" s="25" t="s">
        <v>294</v>
      </c>
      <c r="B49" s="12"/>
      <c r="C49" s="167" t="s">
        <v>233</v>
      </c>
      <c r="D49" s="57">
        <v>2009</v>
      </c>
      <c r="E49" s="171" t="s">
        <v>240</v>
      </c>
      <c r="F49" s="172">
        <v>1487.82</v>
      </c>
    </row>
    <row r="50" spans="1:6" ht="13.5">
      <c r="A50" s="25" t="s">
        <v>294</v>
      </c>
      <c r="B50" s="12"/>
      <c r="C50" s="167" t="s">
        <v>233</v>
      </c>
      <c r="D50" s="57">
        <v>2009</v>
      </c>
      <c r="E50" s="171" t="s">
        <v>241</v>
      </c>
      <c r="F50" s="172">
        <v>1487.82</v>
      </c>
    </row>
    <row r="51" spans="1:6" ht="13.5">
      <c r="A51" s="25" t="s">
        <v>294</v>
      </c>
      <c r="B51" s="12"/>
      <c r="C51" s="167" t="s">
        <v>233</v>
      </c>
      <c r="D51" s="57">
        <v>2009</v>
      </c>
      <c r="E51" s="171" t="s">
        <v>242</v>
      </c>
      <c r="F51" s="172">
        <v>1487.82</v>
      </c>
    </row>
    <row r="52" spans="1:6" ht="13.5">
      <c r="A52" s="25" t="s">
        <v>294</v>
      </c>
      <c r="B52" s="12"/>
      <c r="C52" s="167" t="s">
        <v>243</v>
      </c>
      <c r="D52" s="57">
        <v>2009</v>
      </c>
      <c r="E52" s="171" t="s">
        <v>244</v>
      </c>
      <c r="F52" s="172">
        <v>1513.95</v>
      </c>
    </row>
    <row r="53" spans="1:6" ht="13.5">
      <c r="A53" s="25" t="s">
        <v>294</v>
      </c>
      <c r="B53" s="12"/>
      <c r="C53" s="167" t="s">
        <v>103</v>
      </c>
      <c r="D53" s="57">
        <v>2009</v>
      </c>
      <c r="E53" s="171" t="s">
        <v>247</v>
      </c>
      <c r="F53" s="172">
        <v>2731.01</v>
      </c>
    </row>
    <row r="54" spans="1:6" ht="13.5">
      <c r="A54" s="25" t="s">
        <v>294</v>
      </c>
      <c r="B54" s="12"/>
      <c r="C54" s="167" t="s">
        <v>103</v>
      </c>
      <c r="D54" s="57">
        <v>2009</v>
      </c>
      <c r="E54" s="171" t="s">
        <v>248</v>
      </c>
      <c r="F54" s="172">
        <v>2779</v>
      </c>
    </row>
    <row r="55" spans="1:6" ht="13.5">
      <c r="A55" s="25" t="s">
        <v>294</v>
      </c>
      <c r="B55" s="12"/>
      <c r="C55" s="167" t="s">
        <v>249</v>
      </c>
      <c r="D55" s="57">
        <v>2009</v>
      </c>
      <c r="E55" s="171" t="s">
        <v>250</v>
      </c>
      <c r="F55" s="172">
        <v>3489.99</v>
      </c>
    </row>
    <row r="56" spans="1:6" ht="13.5">
      <c r="A56" s="25" t="s">
        <v>294</v>
      </c>
      <c r="B56" s="12"/>
      <c r="C56" s="167" t="s">
        <v>192</v>
      </c>
      <c r="D56" s="57">
        <v>2008</v>
      </c>
      <c r="E56" s="171" t="s">
        <v>251</v>
      </c>
      <c r="F56" s="172">
        <v>2272</v>
      </c>
    </row>
    <row r="57" spans="1:6" ht="13.5">
      <c r="A57" s="25" t="s">
        <v>294</v>
      </c>
      <c r="B57" s="12"/>
      <c r="C57" s="167" t="s">
        <v>103</v>
      </c>
      <c r="D57" s="57">
        <v>2008</v>
      </c>
      <c r="E57" s="171" t="s">
        <v>252</v>
      </c>
      <c r="F57" s="172">
        <v>2782</v>
      </c>
    </row>
    <row r="58" spans="1:6" ht="13.5">
      <c r="A58" s="25" t="s">
        <v>294</v>
      </c>
      <c r="B58" s="12"/>
      <c r="C58" s="167" t="s">
        <v>103</v>
      </c>
      <c r="D58" s="57">
        <v>2008</v>
      </c>
      <c r="E58" s="171" t="s">
        <v>253</v>
      </c>
      <c r="F58" s="172">
        <v>2782</v>
      </c>
    </row>
    <row r="59" spans="1:6" ht="13.5">
      <c r="A59" s="25" t="s">
        <v>294</v>
      </c>
      <c r="B59" s="12"/>
      <c r="C59" s="167" t="s">
        <v>103</v>
      </c>
      <c r="D59" s="57">
        <v>2008</v>
      </c>
      <c r="E59" s="171" t="s">
        <v>254</v>
      </c>
      <c r="F59" s="172">
        <v>2782</v>
      </c>
    </row>
    <row r="60" spans="1:6" ht="13.5">
      <c r="A60" s="25" t="s">
        <v>294</v>
      </c>
      <c r="B60" s="12"/>
      <c r="C60" s="167" t="s">
        <v>103</v>
      </c>
      <c r="D60" s="57">
        <v>2008</v>
      </c>
      <c r="E60" s="171" t="s">
        <v>255</v>
      </c>
      <c r="F60" s="172">
        <v>2782</v>
      </c>
    </row>
    <row r="61" spans="1:6" ht="13.5">
      <c r="A61" s="25" t="s">
        <v>294</v>
      </c>
      <c r="B61" s="12"/>
      <c r="C61" s="167" t="s">
        <v>103</v>
      </c>
      <c r="D61" s="57">
        <v>2008</v>
      </c>
      <c r="E61" s="171" t="s">
        <v>256</v>
      </c>
      <c r="F61" s="172">
        <v>2782</v>
      </c>
    </row>
    <row r="62" spans="1:6" ht="13.5">
      <c r="A62" s="25" t="s">
        <v>294</v>
      </c>
      <c r="B62" s="12"/>
      <c r="C62" s="167" t="s">
        <v>103</v>
      </c>
      <c r="D62" s="57">
        <v>2008</v>
      </c>
      <c r="E62" s="171" t="s">
        <v>257</v>
      </c>
      <c r="F62" s="172">
        <v>2782</v>
      </c>
    </row>
    <row r="63" spans="1:6" ht="13.5">
      <c r="A63" s="25" t="s">
        <v>294</v>
      </c>
      <c r="B63" s="12"/>
      <c r="C63" s="167" t="s">
        <v>103</v>
      </c>
      <c r="D63" s="57">
        <v>2008</v>
      </c>
      <c r="E63" s="171" t="s">
        <v>258</v>
      </c>
      <c r="F63" s="172">
        <v>2782</v>
      </c>
    </row>
    <row r="64" spans="1:6" ht="13.5">
      <c r="A64" s="25" t="s">
        <v>294</v>
      </c>
      <c r="B64" s="12"/>
      <c r="C64" s="167" t="s">
        <v>103</v>
      </c>
      <c r="D64" s="57">
        <v>2008</v>
      </c>
      <c r="E64" s="171" t="s">
        <v>259</v>
      </c>
      <c r="F64" s="172">
        <v>2782</v>
      </c>
    </row>
    <row r="65" spans="1:6" ht="13.5">
      <c r="A65" s="25" t="s">
        <v>294</v>
      </c>
      <c r="B65" s="12"/>
      <c r="C65" s="167" t="s">
        <v>103</v>
      </c>
      <c r="D65" s="57">
        <v>2008</v>
      </c>
      <c r="E65" s="171" t="s">
        <v>260</v>
      </c>
      <c r="F65" s="172">
        <v>2784</v>
      </c>
    </row>
    <row r="66" spans="1:6" ht="13.5">
      <c r="A66" s="25" t="s">
        <v>294</v>
      </c>
      <c r="B66" s="12"/>
      <c r="C66" s="167" t="s">
        <v>103</v>
      </c>
      <c r="D66" s="57">
        <v>2008</v>
      </c>
      <c r="E66" s="171" t="s">
        <v>261</v>
      </c>
      <c r="F66" s="172">
        <v>3377</v>
      </c>
    </row>
    <row r="67" spans="1:6" ht="13.5">
      <c r="A67" s="25" t="s">
        <v>294</v>
      </c>
      <c r="B67" s="12"/>
      <c r="C67" s="167" t="s">
        <v>262</v>
      </c>
      <c r="D67" s="57">
        <v>2008</v>
      </c>
      <c r="E67" s="171" t="s">
        <v>263</v>
      </c>
      <c r="F67" s="172">
        <v>2542.48</v>
      </c>
    </row>
    <row r="68" spans="1:6" ht="13.5">
      <c r="A68" s="25" t="s">
        <v>294</v>
      </c>
      <c r="B68" s="12"/>
      <c r="C68" s="167" t="s">
        <v>103</v>
      </c>
      <c r="D68" s="57">
        <v>2008</v>
      </c>
      <c r="E68" s="171" t="s">
        <v>264</v>
      </c>
      <c r="F68" s="172">
        <v>3251.5</v>
      </c>
    </row>
    <row r="69" spans="1:6" ht="13.5">
      <c r="A69" s="25" t="s">
        <v>294</v>
      </c>
      <c r="B69" s="12"/>
      <c r="C69" s="167" t="s">
        <v>103</v>
      </c>
      <c r="D69" s="57">
        <v>2008</v>
      </c>
      <c r="E69" s="171" t="s">
        <v>265</v>
      </c>
      <c r="F69" s="172">
        <v>3251.5</v>
      </c>
    </row>
    <row r="70" spans="1:6" ht="13.5">
      <c r="A70" s="25" t="s">
        <v>294</v>
      </c>
      <c r="B70" s="12"/>
      <c r="C70" s="167" t="s">
        <v>103</v>
      </c>
      <c r="D70" s="57">
        <v>2008</v>
      </c>
      <c r="E70" s="171" t="s">
        <v>266</v>
      </c>
      <c r="F70" s="172">
        <v>3251.5</v>
      </c>
    </row>
    <row r="71" spans="1:6" ht="13.5">
      <c r="A71" s="25" t="s">
        <v>294</v>
      </c>
      <c r="B71" s="12"/>
      <c r="C71" s="167" t="s">
        <v>103</v>
      </c>
      <c r="D71" s="57">
        <v>2008</v>
      </c>
      <c r="E71" s="171" t="s">
        <v>267</v>
      </c>
      <c r="F71" s="172">
        <v>3251.44</v>
      </c>
    </row>
    <row r="72" spans="1:6" ht="13.5">
      <c r="A72" s="25" t="s">
        <v>294</v>
      </c>
      <c r="B72" s="12"/>
      <c r="C72" s="167" t="s">
        <v>268</v>
      </c>
      <c r="D72" s="57">
        <v>2008</v>
      </c>
      <c r="E72" s="171" t="s">
        <v>269</v>
      </c>
      <c r="F72" s="172">
        <v>3489.2</v>
      </c>
    </row>
    <row r="73" spans="1:6" ht="13.5">
      <c r="A73" s="25" t="s">
        <v>294</v>
      </c>
      <c r="B73" s="12"/>
      <c r="C73" s="167" t="s">
        <v>270</v>
      </c>
      <c r="D73" s="57">
        <v>2008</v>
      </c>
      <c r="E73" s="171" t="s">
        <v>271</v>
      </c>
      <c r="F73" s="172">
        <v>3452.6</v>
      </c>
    </row>
    <row r="74" spans="1:6" ht="13.5">
      <c r="A74" s="25" t="s">
        <v>294</v>
      </c>
      <c r="B74" s="12"/>
      <c r="C74" s="167" t="s">
        <v>192</v>
      </c>
      <c r="D74" s="57">
        <v>2007</v>
      </c>
      <c r="E74" s="171" t="s">
        <v>274</v>
      </c>
      <c r="F74" s="172">
        <v>2318</v>
      </c>
    </row>
    <row r="75" spans="1:6" ht="13.5">
      <c r="A75" s="25" t="s">
        <v>294</v>
      </c>
      <c r="B75" s="12"/>
      <c r="C75" s="167" t="s">
        <v>192</v>
      </c>
      <c r="D75" s="57">
        <v>2007</v>
      </c>
      <c r="E75" s="171" t="s">
        <v>275</v>
      </c>
      <c r="F75" s="172">
        <v>2318</v>
      </c>
    </row>
    <row r="76" spans="1:6" ht="13.5">
      <c r="A76" s="25" t="s">
        <v>294</v>
      </c>
      <c r="B76" s="12"/>
      <c r="C76" s="167" t="s">
        <v>284</v>
      </c>
      <c r="D76" s="57">
        <v>2009</v>
      </c>
      <c r="E76" s="171" t="s">
        <v>285</v>
      </c>
      <c r="F76" s="172">
        <v>1599</v>
      </c>
    </row>
    <row r="77" spans="1:6" ht="13.5">
      <c r="A77" s="25" t="s">
        <v>294</v>
      </c>
      <c r="B77" s="12"/>
      <c r="C77" s="167" t="s">
        <v>286</v>
      </c>
      <c r="D77" s="57">
        <v>2008</v>
      </c>
      <c r="E77" s="171" t="s">
        <v>287</v>
      </c>
      <c r="F77" s="172">
        <v>3342</v>
      </c>
    </row>
    <row r="78" spans="1:6" ht="13.5">
      <c r="A78" s="25" t="s">
        <v>294</v>
      </c>
      <c r="B78" s="12"/>
      <c r="C78" s="167" t="s">
        <v>288</v>
      </c>
      <c r="D78" s="57">
        <v>2008</v>
      </c>
      <c r="E78" s="171" t="s">
        <v>289</v>
      </c>
      <c r="F78" s="172">
        <v>1988.6</v>
      </c>
    </row>
    <row r="79" spans="1:6" ht="13.5">
      <c r="A79" s="25" t="s">
        <v>294</v>
      </c>
      <c r="B79" s="12">
        <v>59</v>
      </c>
      <c r="C79" s="13" t="s">
        <v>280</v>
      </c>
      <c r="D79" s="57">
        <v>2006</v>
      </c>
      <c r="E79" s="12" t="s">
        <v>281</v>
      </c>
      <c r="F79" s="56">
        <v>1400</v>
      </c>
    </row>
    <row r="80" spans="1:6" ht="13.5">
      <c r="A80" s="28" t="s">
        <v>539</v>
      </c>
      <c r="B80" s="53"/>
      <c r="C80" s="54"/>
      <c r="D80" s="53"/>
      <c r="E80" s="53"/>
      <c r="F80" s="60">
        <f>SUBTOTAL(9,F13:F79)</f>
        <v>329753.27999999997</v>
      </c>
    </row>
    <row r="81" spans="1:6" ht="13.5">
      <c r="A81" s="28" t="s">
        <v>295</v>
      </c>
      <c r="B81" s="53"/>
      <c r="C81" s="54"/>
      <c r="D81" s="53"/>
      <c r="E81" s="53"/>
      <c r="F81" s="60">
        <f>SUBTOTAL(9,F6:F79)</f>
        <v>361867.46</v>
      </c>
    </row>
    <row r="82" spans="2:6" ht="13.5">
      <c r="B82" s="6"/>
      <c r="C82" s="6"/>
      <c r="D82" s="6"/>
      <c r="E82" s="6"/>
      <c r="F82" s="6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34"/>
  <sheetViews>
    <sheetView zoomScalePageLayoutView="0" workbookViewId="0" topLeftCell="A10">
      <selection activeCell="C38" sqref="C38"/>
    </sheetView>
  </sheetViews>
  <sheetFormatPr defaultColWidth="9.140625" defaultRowHeight="12.75" outlineLevelRow="2"/>
  <cols>
    <col min="1" max="1" width="15.140625" style="0" customWidth="1"/>
    <col min="2" max="2" width="12.421875" style="0" customWidth="1"/>
    <col min="3" max="3" width="35.421875" style="0" customWidth="1"/>
    <col min="4" max="4" width="8.140625" style="0" bestFit="1" customWidth="1"/>
    <col min="5" max="5" width="18.7109375" style="0" bestFit="1" customWidth="1"/>
    <col min="6" max="6" width="13.421875" style="0" bestFit="1" customWidth="1"/>
  </cols>
  <sheetData>
    <row r="1" spans="2:6" ht="17.25">
      <c r="B1" s="3"/>
      <c r="C1" s="3" t="s">
        <v>17</v>
      </c>
      <c r="D1" s="3"/>
      <c r="E1" s="3"/>
      <c r="F1" s="23"/>
    </row>
    <row r="2" spans="2:6" ht="17.25">
      <c r="B2" s="3"/>
      <c r="C2" s="3" t="s">
        <v>18</v>
      </c>
      <c r="D2" s="3"/>
      <c r="E2" s="3"/>
      <c r="F2" s="23"/>
    </row>
    <row r="3" spans="2:6" ht="13.5">
      <c r="B3" s="6"/>
      <c r="C3" s="137" t="s">
        <v>957</v>
      </c>
      <c r="D3" s="6"/>
      <c r="E3" s="6"/>
      <c r="F3" s="22"/>
    </row>
    <row r="4" spans="2:6" ht="13.5">
      <c r="B4" s="6"/>
      <c r="C4" s="6"/>
      <c r="D4" s="6"/>
      <c r="E4" s="6"/>
      <c r="F4" s="22"/>
    </row>
    <row r="5" spans="1:6" ht="23.25">
      <c r="A5" s="14" t="s">
        <v>2</v>
      </c>
      <c r="B5" s="72" t="s">
        <v>19</v>
      </c>
      <c r="C5" s="72" t="s">
        <v>20</v>
      </c>
      <c r="D5" s="72" t="s">
        <v>21</v>
      </c>
      <c r="E5" s="73" t="s">
        <v>22</v>
      </c>
      <c r="F5" s="138" t="s">
        <v>23</v>
      </c>
    </row>
    <row r="6" spans="1:6" ht="12.75" outlineLevel="2">
      <c r="A6" s="139" t="s">
        <v>97</v>
      </c>
      <c r="B6" s="140">
        <v>1</v>
      </c>
      <c r="C6" s="141" t="s">
        <v>958</v>
      </c>
      <c r="D6" s="142">
        <v>2017</v>
      </c>
      <c r="E6" s="142" t="s">
        <v>959</v>
      </c>
      <c r="F6" s="143">
        <v>2550</v>
      </c>
    </row>
    <row r="7" spans="1:6" ht="12.75" outlineLevel="2">
      <c r="A7" s="139" t="s">
        <v>97</v>
      </c>
      <c r="B7" s="140">
        <v>2</v>
      </c>
      <c r="C7" s="141" t="s">
        <v>958</v>
      </c>
      <c r="D7" s="142">
        <v>2017</v>
      </c>
      <c r="E7" s="142" t="s">
        <v>960</v>
      </c>
      <c r="F7" s="143">
        <v>2550</v>
      </c>
    </row>
    <row r="8" spans="1:6" ht="12.75" outlineLevel="2">
      <c r="A8" s="139" t="s">
        <v>97</v>
      </c>
      <c r="B8" s="140">
        <v>3</v>
      </c>
      <c r="C8" s="141" t="s">
        <v>958</v>
      </c>
      <c r="D8" s="142">
        <v>2017</v>
      </c>
      <c r="E8" s="142" t="s">
        <v>961</v>
      </c>
      <c r="F8" s="143">
        <v>2550</v>
      </c>
    </row>
    <row r="9" spans="1:6" ht="12.75" outlineLevel="1">
      <c r="A9" s="139" t="s">
        <v>97</v>
      </c>
      <c r="B9" s="140">
        <v>4</v>
      </c>
      <c r="C9" s="141" t="s">
        <v>958</v>
      </c>
      <c r="D9" s="142">
        <v>2017</v>
      </c>
      <c r="E9" s="142" t="s">
        <v>962</v>
      </c>
      <c r="F9" s="143">
        <v>2550</v>
      </c>
    </row>
    <row r="10" spans="1:6" ht="12.75" outlineLevel="2">
      <c r="A10" s="139" t="s">
        <v>97</v>
      </c>
      <c r="B10" s="140">
        <v>5</v>
      </c>
      <c r="C10" s="141" t="s">
        <v>958</v>
      </c>
      <c r="D10" s="142">
        <v>2017</v>
      </c>
      <c r="E10" s="142" t="s">
        <v>963</v>
      </c>
      <c r="F10" s="143">
        <v>2550</v>
      </c>
    </row>
    <row r="11" spans="1:6" ht="12.75" outlineLevel="2">
      <c r="A11" s="139" t="s">
        <v>97</v>
      </c>
      <c r="B11" s="140">
        <v>6</v>
      </c>
      <c r="C11" s="141" t="s">
        <v>958</v>
      </c>
      <c r="D11" s="142">
        <v>2017</v>
      </c>
      <c r="E11" s="142" t="s">
        <v>964</v>
      </c>
      <c r="F11" s="143">
        <v>2550</v>
      </c>
    </row>
    <row r="12" spans="1:6" ht="12.75" outlineLevel="2">
      <c r="A12" s="139" t="s">
        <v>97</v>
      </c>
      <c r="B12" s="140">
        <v>7</v>
      </c>
      <c r="C12" s="141" t="s">
        <v>958</v>
      </c>
      <c r="D12" s="142">
        <v>2017</v>
      </c>
      <c r="E12" s="142" t="s">
        <v>965</v>
      </c>
      <c r="F12" s="143">
        <v>2550</v>
      </c>
    </row>
    <row r="13" spans="1:6" ht="12.75" outlineLevel="2">
      <c r="A13" s="139" t="s">
        <v>97</v>
      </c>
      <c r="B13" s="140">
        <v>8</v>
      </c>
      <c r="C13" s="141" t="s">
        <v>966</v>
      </c>
      <c r="D13" s="142">
        <v>2017</v>
      </c>
      <c r="E13" s="142" t="s">
        <v>967</v>
      </c>
      <c r="F13" s="144">
        <v>2899</v>
      </c>
    </row>
    <row r="14" spans="1:6" ht="12.75" outlineLevel="2">
      <c r="A14" s="139" t="s">
        <v>97</v>
      </c>
      <c r="B14" s="140">
        <v>9</v>
      </c>
      <c r="C14" s="141" t="s">
        <v>968</v>
      </c>
      <c r="D14" s="142">
        <v>2017</v>
      </c>
      <c r="E14" s="145" t="s">
        <v>969</v>
      </c>
      <c r="F14" s="144">
        <v>3096.8</v>
      </c>
    </row>
    <row r="15" spans="1:6" ht="12.75" outlineLevel="2">
      <c r="A15" s="139" t="s">
        <v>97</v>
      </c>
      <c r="B15" s="140">
        <v>10</v>
      </c>
      <c r="C15" s="145" t="s">
        <v>970</v>
      </c>
      <c r="D15" s="146">
        <v>2017</v>
      </c>
      <c r="E15" s="145" t="s">
        <v>971</v>
      </c>
      <c r="F15" s="147">
        <v>3921</v>
      </c>
    </row>
    <row r="16" spans="1:6" ht="12.75" outlineLevel="2">
      <c r="A16" s="148"/>
      <c r="B16" s="149"/>
      <c r="C16" s="150"/>
      <c r="D16" s="151"/>
      <c r="E16" s="15" t="s">
        <v>972</v>
      </c>
      <c r="F16" s="152">
        <f>SUBTOTAL(9,F6:F15)</f>
        <v>27766.8</v>
      </c>
    </row>
    <row r="17" spans="1:6" ht="12.75" outlineLevel="2">
      <c r="A17" s="139" t="s">
        <v>973</v>
      </c>
      <c r="B17" s="153">
        <v>1</v>
      </c>
      <c r="C17" s="145" t="s">
        <v>974</v>
      </c>
      <c r="D17" s="146">
        <v>2012</v>
      </c>
      <c r="E17" s="145" t="s">
        <v>975</v>
      </c>
      <c r="F17" s="147">
        <v>2000</v>
      </c>
    </row>
    <row r="18" spans="1:6" ht="12.75" outlineLevel="2">
      <c r="A18" s="139" t="s">
        <v>973</v>
      </c>
      <c r="B18" s="153">
        <v>2</v>
      </c>
      <c r="C18" s="154" t="s">
        <v>976</v>
      </c>
      <c r="D18" s="155">
        <v>2013</v>
      </c>
      <c r="E18" s="145" t="s">
        <v>977</v>
      </c>
      <c r="F18" s="147">
        <v>2475</v>
      </c>
    </row>
    <row r="19" spans="1:6" ht="12.75" outlineLevel="2">
      <c r="A19" s="139" t="s">
        <v>973</v>
      </c>
      <c r="B19" s="153">
        <v>3</v>
      </c>
      <c r="C19" s="154" t="s">
        <v>978</v>
      </c>
      <c r="D19" s="155">
        <v>2013</v>
      </c>
      <c r="E19" s="145" t="s">
        <v>979</v>
      </c>
      <c r="F19" s="147">
        <v>2475</v>
      </c>
    </row>
    <row r="20" spans="1:6" ht="12.75" outlineLevel="2">
      <c r="A20" s="139" t="s">
        <v>973</v>
      </c>
      <c r="B20" s="153">
        <v>4</v>
      </c>
      <c r="C20" s="145" t="s">
        <v>980</v>
      </c>
      <c r="D20" s="146">
        <v>2013</v>
      </c>
      <c r="E20" s="145" t="s">
        <v>981</v>
      </c>
      <c r="F20" s="147">
        <v>1543</v>
      </c>
    </row>
    <row r="21" spans="1:6" ht="12.75" outlineLevel="2">
      <c r="A21" s="139" t="s">
        <v>973</v>
      </c>
      <c r="B21" s="153">
        <v>5</v>
      </c>
      <c r="C21" s="145" t="s">
        <v>982</v>
      </c>
      <c r="D21" s="146">
        <v>2014</v>
      </c>
      <c r="E21" s="146" t="s">
        <v>983</v>
      </c>
      <c r="F21" s="147">
        <v>1670</v>
      </c>
    </row>
    <row r="22" spans="1:6" ht="12.75" outlineLevel="2">
      <c r="A22" s="139" t="s">
        <v>973</v>
      </c>
      <c r="B22" s="153">
        <v>6</v>
      </c>
      <c r="C22" s="156" t="s">
        <v>984</v>
      </c>
      <c r="D22" s="153">
        <v>2015</v>
      </c>
      <c r="E22" s="153" t="s">
        <v>985</v>
      </c>
      <c r="F22" s="157">
        <v>3499</v>
      </c>
    </row>
    <row r="23" spans="1:6" ht="12.75" outlineLevel="1">
      <c r="A23" s="139" t="s">
        <v>973</v>
      </c>
      <c r="B23" s="153">
        <v>7</v>
      </c>
      <c r="C23" s="145" t="s">
        <v>986</v>
      </c>
      <c r="D23" s="146">
        <v>2015</v>
      </c>
      <c r="E23" s="145" t="s">
        <v>987</v>
      </c>
      <c r="F23" s="147">
        <v>738</v>
      </c>
    </row>
    <row r="24" spans="1:6" ht="12.75" outlineLevel="2">
      <c r="A24" s="139" t="s">
        <v>973</v>
      </c>
      <c r="B24" s="141">
        <v>8</v>
      </c>
      <c r="C24" s="145" t="s">
        <v>988</v>
      </c>
      <c r="D24" s="146">
        <v>2015</v>
      </c>
      <c r="E24" s="145" t="s">
        <v>989</v>
      </c>
      <c r="F24" s="147">
        <v>2299.01</v>
      </c>
    </row>
    <row r="25" spans="1:6" ht="12.75" outlineLevel="2">
      <c r="A25" s="139" t="s">
        <v>973</v>
      </c>
      <c r="B25" s="141">
        <v>9</v>
      </c>
      <c r="C25" s="145" t="s">
        <v>990</v>
      </c>
      <c r="D25" s="146">
        <v>2015</v>
      </c>
      <c r="E25" s="145" t="s">
        <v>991</v>
      </c>
      <c r="F25" s="147">
        <v>1780</v>
      </c>
    </row>
    <row r="26" spans="1:6" ht="12.75" outlineLevel="2">
      <c r="A26" s="139" t="s">
        <v>973</v>
      </c>
      <c r="B26" s="141">
        <v>10</v>
      </c>
      <c r="C26" s="145" t="s">
        <v>992</v>
      </c>
      <c r="D26" s="146">
        <v>2016</v>
      </c>
      <c r="E26" s="145" t="s">
        <v>993</v>
      </c>
      <c r="F26" s="147">
        <v>579.99</v>
      </c>
    </row>
    <row r="27" spans="1:6" ht="12.75" outlineLevel="1">
      <c r="A27" s="139" t="s">
        <v>973</v>
      </c>
      <c r="B27" s="141">
        <v>11</v>
      </c>
      <c r="C27" s="145" t="s">
        <v>994</v>
      </c>
      <c r="D27" s="146">
        <v>2016</v>
      </c>
      <c r="E27" s="145" t="s">
        <v>995</v>
      </c>
      <c r="F27" s="147">
        <v>580</v>
      </c>
    </row>
    <row r="28" spans="1:6" ht="12.75">
      <c r="A28" s="139" t="s">
        <v>973</v>
      </c>
      <c r="B28" s="141">
        <v>12</v>
      </c>
      <c r="C28" s="145" t="s">
        <v>996</v>
      </c>
      <c r="D28" s="146">
        <v>2016</v>
      </c>
      <c r="E28" s="145" t="s">
        <v>997</v>
      </c>
      <c r="F28" s="147">
        <v>945.87</v>
      </c>
    </row>
    <row r="29" spans="1:6" ht="12.75">
      <c r="A29" s="139" t="s">
        <v>973</v>
      </c>
      <c r="B29" s="141">
        <v>13</v>
      </c>
      <c r="C29" s="145" t="s">
        <v>998</v>
      </c>
      <c r="D29" s="146">
        <v>2016</v>
      </c>
      <c r="E29" s="145" t="s">
        <v>999</v>
      </c>
      <c r="F29" s="147">
        <v>2650</v>
      </c>
    </row>
    <row r="30" spans="1:6" ht="12.75">
      <c r="A30" s="139" t="s">
        <v>973</v>
      </c>
      <c r="B30" s="141">
        <v>14</v>
      </c>
      <c r="C30" s="145" t="s">
        <v>1000</v>
      </c>
      <c r="D30" s="146">
        <v>2017</v>
      </c>
      <c r="E30" s="145" t="s">
        <v>1001</v>
      </c>
      <c r="F30" s="147">
        <v>800</v>
      </c>
    </row>
    <row r="31" spans="1:6" ht="12.75">
      <c r="A31" s="139" t="s">
        <v>973</v>
      </c>
      <c r="B31" s="141">
        <v>15</v>
      </c>
      <c r="C31" s="145" t="s">
        <v>1002</v>
      </c>
      <c r="D31" s="146">
        <v>2017</v>
      </c>
      <c r="E31" s="145" t="s">
        <v>1003</v>
      </c>
      <c r="F31" s="147">
        <v>573.33</v>
      </c>
    </row>
    <row r="32" spans="1:6" ht="12.75">
      <c r="A32" s="139" t="s">
        <v>973</v>
      </c>
      <c r="B32" s="141">
        <v>16</v>
      </c>
      <c r="C32" s="145" t="s">
        <v>1004</v>
      </c>
      <c r="D32" s="146">
        <v>2017</v>
      </c>
      <c r="E32" s="145" t="s">
        <v>1005</v>
      </c>
      <c r="F32" s="147">
        <v>1899</v>
      </c>
    </row>
    <row r="33" spans="1:6" ht="12.75">
      <c r="A33" s="27"/>
      <c r="B33" s="27"/>
      <c r="C33" s="27"/>
      <c r="D33" s="27"/>
      <c r="E33" s="27"/>
      <c r="F33" s="158">
        <f>SUM(F17:F32)</f>
        <v>26507.200000000004</v>
      </c>
    </row>
    <row r="34" ht="12.75">
      <c r="B34" s="1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1"/>
  <sheetViews>
    <sheetView zoomScalePageLayoutView="0" workbookViewId="0" topLeftCell="A103">
      <selection activeCell="B40" sqref="B40:F40"/>
    </sheetView>
  </sheetViews>
  <sheetFormatPr defaultColWidth="9.140625" defaultRowHeight="12.75" outlineLevelRow="2"/>
  <cols>
    <col min="1" max="1" width="13.8515625" style="0" customWidth="1"/>
    <col min="2" max="2" width="17.140625" style="0" customWidth="1"/>
    <col min="3" max="3" width="53.8515625" style="0" customWidth="1"/>
    <col min="4" max="4" width="8.140625" style="0" bestFit="1" customWidth="1"/>
    <col min="5" max="5" width="10.57421875" style="0" customWidth="1"/>
    <col min="6" max="6" width="17.00390625" style="0" customWidth="1"/>
  </cols>
  <sheetData>
    <row r="1" spans="2:6" ht="17.25">
      <c r="B1" s="75"/>
      <c r="C1" s="3" t="s">
        <v>17</v>
      </c>
      <c r="D1" s="3"/>
      <c r="E1" s="3"/>
      <c r="F1" s="23"/>
    </row>
    <row r="2" spans="2:6" ht="17.25">
      <c r="B2" s="75"/>
      <c r="C2" s="3" t="s">
        <v>18</v>
      </c>
      <c r="D2" s="3"/>
      <c r="E2" s="3"/>
      <c r="F2" s="23"/>
    </row>
    <row r="3" spans="2:6" ht="13.5">
      <c r="B3" s="32"/>
      <c r="C3" s="6"/>
      <c r="D3" s="6"/>
      <c r="E3" s="6"/>
      <c r="F3" s="22"/>
    </row>
    <row r="4" spans="2:6" ht="13.5">
      <c r="B4" s="32"/>
      <c r="C4" s="6" t="s">
        <v>296</v>
      </c>
      <c r="D4" s="6"/>
      <c r="E4" s="6"/>
      <c r="F4" s="22"/>
    </row>
    <row r="5" spans="2:6" ht="13.5">
      <c r="B5" s="32"/>
      <c r="C5" s="77"/>
      <c r="D5" s="77"/>
      <c r="E5" s="77"/>
      <c r="F5" s="78"/>
    </row>
    <row r="6" spans="1:6" ht="23.25">
      <c r="A6" s="38" t="s">
        <v>2</v>
      </c>
      <c r="B6" s="76" t="s">
        <v>19</v>
      </c>
      <c r="C6" s="72" t="s">
        <v>20</v>
      </c>
      <c r="D6" s="72" t="s">
        <v>21</v>
      </c>
      <c r="E6" s="72" t="s">
        <v>22</v>
      </c>
      <c r="F6" s="74" t="s">
        <v>297</v>
      </c>
    </row>
    <row r="7" spans="1:6" ht="13.5" outlineLevel="2">
      <c r="A7" s="25" t="s">
        <v>97</v>
      </c>
      <c r="B7" s="257">
        <v>12</v>
      </c>
      <c r="C7" s="258" t="s">
        <v>1147</v>
      </c>
      <c r="D7" s="258">
        <v>2011</v>
      </c>
      <c r="E7" s="257" t="s">
        <v>1148</v>
      </c>
      <c r="F7" s="259">
        <v>3544.71</v>
      </c>
    </row>
    <row r="8" spans="1:6" ht="13.5" outlineLevel="2">
      <c r="A8" s="25" t="s">
        <v>97</v>
      </c>
      <c r="B8" s="257">
        <v>13</v>
      </c>
      <c r="C8" s="258" t="s">
        <v>1149</v>
      </c>
      <c r="D8" s="258">
        <v>2012</v>
      </c>
      <c r="E8" s="257" t="s">
        <v>1150</v>
      </c>
      <c r="F8" s="259">
        <v>22708.44</v>
      </c>
    </row>
    <row r="9" spans="1:6" ht="13.5" outlineLevel="2">
      <c r="A9" s="25" t="s">
        <v>97</v>
      </c>
      <c r="B9" s="257">
        <v>14</v>
      </c>
      <c r="C9" s="258" t="s">
        <v>1149</v>
      </c>
      <c r="D9" s="258">
        <v>2012</v>
      </c>
      <c r="E9" s="257" t="s">
        <v>1151</v>
      </c>
      <c r="F9" s="259">
        <v>22708.44</v>
      </c>
    </row>
    <row r="10" spans="1:6" ht="13.5" outlineLevel="2">
      <c r="A10" s="25" t="s">
        <v>97</v>
      </c>
      <c r="B10" s="257">
        <v>15</v>
      </c>
      <c r="C10" s="258" t="s">
        <v>1149</v>
      </c>
      <c r="D10" s="258">
        <v>2012</v>
      </c>
      <c r="E10" s="257" t="s">
        <v>1152</v>
      </c>
      <c r="F10" s="259">
        <v>22708.45</v>
      </c>
    </row>
    <row r="11" spans="1:6" ht="13.5" outlineLevel="2">
      <c r="A11" s="25" t="s">
        <v>97</v>
      </c>
      <c r="B11" s="257">
        <v>16</v>
      </c>
      <c r="C11" s="258" t="s">
        <v>1149</v>
      </c>
      <c r="D11" s="258">
        <v>2012</v>
      </c>
      <c r="E11" s="257" t="s">
        <v>1153</v>
      </c>
      <c r="F11" s="259">
        <v>22708.45</v>
      </c>
    </row>
    <row r="12" spans="1:6" ht="13.5" outlineLevel="2">
      <c r="A12" s="25" t="s">
        <v>97</v>
      </c>
      <c r="B12" s="222">
        <v>80</v>
      </c>
      <c r="C12" s="222" t="s">
        <v>1154</v>
      </c>
      <c r="D12" s="222">
        <v>2011</v>
      </c>
      <c r="E12" s="222" t="s">
        <v>1155</v>
      </c>
      <c r="F12" s="260">
        <v>2049</v>
      </c>
    </row>
    <row r="13" spans="1:6" ht="13.5" outlineLevel="2">
      <c r="A13" s="25" t="s">
        <v>97</v>
      </c>
      <c r="B13" s="222">
        <v>81</v>
      </c>
      <c r="C13" s="222" t="s">
        <v>1156</v>
      </c>
      <c r="D13" s="222">
        <v>2012</v>
      </c>
      <c r="E13" s="222" t="s">
        <v>1157</v>
      </c>
      <c r="F13" s="260">
        <v>1561.23</v>
      </c>
    </row>
    <row r="14" spans="1:6" ht="13.5" outlineLevel="2">
      <c r="A14" s="25" t="s">
        <v>97</v>
      </c>
      <c r="B14" s="222">
        <v>82</v>
      </c>
      <c r="C14" s="222" t="s">
        <v>1158</v>
      </c>
      <c r="D14" s="222">
        <v>2012</v>
      </c>
      <c r="E14" s="222" t="s">
        <v>1159</v>
      </c>
      <c r="F14" s="260">
        <v>3499</v>
      </c>
    </row>
    <row r="15" spans="1:6" ht="13.5" outlineLevel="2">
      <c r="A15" s="25" t="s">
        <v>97</v>
      </c>
      <c r="B15" s="222">
        <v>84</v>
      </c>
      <c r="C15" s="222" t="s">
        <v>1160</v>
      </c>
      <c r="D15" s="222">
        <v>2011</v>
      </c>
      <c r="E15" s="222" t="s">
        <v>1161</v>
      </c>
      <c r="F15" s="260">
        <v>1175.27</v>
      </c>
    </row>
    <row r="16" spans="1:6" ht="13.5" outlineLevel="2">
      <c r="A16" s="25" t="s">
        <v>97</v>
      </c>
      <c r="B16" s="222">
        <v>85</v>
      </c>
      <c r="C16" s="222" t="s">
        <v>1162</v>
      </c>
      <c r="D16" s="222">
        <v>2011</v>
      </c>
      <c r="E16" s="222" t="s">
        <v>1163</v>
      </c>
      <c r="F16" s="260">
        <v>1752.79</v>
      </c>
    </row>
    <row r="17" spans="1:6" ht="13.5" outlineLevel="2">
      <c r="A17" s="25" t="s">
        <v>97</v>
      </c>
      <c r="B17" s="222">
        <v>125</v>
      </c>
      <c r="C17" s="222" t="s">
        <v>1164</v>
      </c>
      <c r="D17" s="222">
        <v>2012</v>
      </c>
      <c r="E17" s="222" t="s">
        <v>1165</v>
      </c>
      <c r="F17" s="261">
        <v>1244</v>
      </c>
    </row>
    <row r="18" spans="1:6" ht="13.5" outlineLevel="2">
      <c r="A18" s="25" t="s">
        <v>97</v>
      </c>
      <c r="B18" s="222">
        <v>126</v>
      </c>
      <c r="C18" s="222" t="s">
        <v>1166</v>
      </c>
      <c r="D18" s="222">
        <v>2012</v>
      </c>
      <c r="E18" s="222" t="s">
        <v>1167</v>
      </c>
      <c r="F18" s="261">
        <v>1399</v>
      </c>
    </row>
    <row r="19" spans="1:6" ht="13.5" outlineLevel="2">
      <c r="A19" s="25" t="s">
        <v>97</v>
      </c>
      <c r="B19" s="262">
        <v>127</v>
      </c>
      <c r="C19" s="222" t="s">
        <v>1166</v>
      </c>
      <c r="D19" s="222">
        <v>2012</v>
      </c>
      <c r="E19" s="222" t="s">
        <v>1168</v>
      </c>
      <c r="F19" s="261">
        <v>1399</v>
      </c>
    </row>
    <row r="20" spans="1:6" ht="13.5" outlineLevel="2">
      <c r="A20" s="25" t="s">
        <v>97</v>
      </c>
      <c r="B20" s="262">
        <v>128</v>
      </c>
      <c r="C20" s="222" t="s">
        <v>1166</v>
      </c>
      <c r="D20" s="222">
        <v>2012</v>
      </c>
      <c r="E20" s="222" t="s">
        <v>1169</v>
      </c>
      <c r="F20" s="261">
        <v>1399</v>
      </c>
    </row>
    <row r="21" spans="1:6" ht="13.5" outlineLevel="2">
      <c r="A21" s="25" t="s">
        <v>97</v>
      </c>
      <c r="B21" s="262">
        <v>129</v>
      </c>
      <c r="C21" s="222" t="s">
        <v>1166</v>
      </c>
      <c r="D21" s="222">
        <v>2012</v>
      </c>
      <c r="E21" s="222" t="s">
        <v>1170</v>
      </c>
      <c r="F21" s="261">
        <v>1399</v>
      </c>
    </row>
    <row r="22" spans="1:6" ht="13.5" outlineLevel="1">
      <c r="A22" s="25" t="s">
        <v>97</v>
      </c>
      <c r="B22" s="262">
        <v>130</v>
      </c>
      <c r="C22" s="222" t="s">
        <v>1166</v>
      </c>
      <c r="D22" s="222">
        <v>2012</v>
      </c>
      <c r="E22" s="222" t="s">
        <v>1171</v>
      </c>
      <c r="F22" s="261">
        <v>1399</v>
      </c>
    </row>
    <row r="23" spans="1:6" ht="13.5" outlineLevel="2">
      <c r="A23" s="25" t="s">
        <v>97</v>
      </c>
      <c r="B23" s="262">
        <v>131</v>
      </c>
      <c r="C23" s="222" t="s">
        <v>1166</v>
      </c>
      <c r="D23" s="222">
        <v>2012</v>
      </c>
      <c r="E23" s="222" t="s">
        <v>1172</v>
      </c>
      <c r="F23" s="261">
        <v>1399</v>
      </c>
    </row>
    <row r="24" spans="1:6" ht="13.5" outlineLevel="2">
      <c r="A24" s="25" t="s">
        <v>97</v>
      </c>
      <c r="B24" s="262">
        <v>132</v>
      </c>
      <c r="C24" s="222" t="s">
        <v>1166</v>
      </c>
      <c r="D24" s="222">
        <v>2012</v>
      </c>
      <c r="E24" s="222" t="s">
        <v>1173</v>
      </c>
      <c r="F24" s="261">
        <v>1399</v>
      </c>
    </row>
    <row r="25" spans="1:6" ht="13.5" outlineLevel="2">
      <c r="A25" s="25" t="s">
        <v>97</v>
      </c>
      <c r="B25" s="262">
        <v>133</v>
      </c>
      <c r="C25" s="222" t="s">
        <v>1166</v>
      </c>
      <c r="D25" s="222">
        <v>2012</v>
      </c>
      <c r="E25" s="222" t="s">
        <v>1174</v>
      </c>
      <c r="F25" s="261">
        <v>1399</v>
      </c>
    </row>
    <row r="26" spans="1:6" ht="13.5" outlineLevel="2">
      <c r="A26" s="25" t="s">
        <v>97</v>
      </c>
      <c r="B26" s="262">
        <v>134</v>
      </c>
      <c r="C26" s="222" t="s">
        <v>1166</v>
      </c>
      <c r="D26" s="222">
        <v>2012</v>
      </c>
      <c r="E26" s="222" t="s">
        <v>1175</v>
      </c>
      <c r="F26" s="261">
        <v>1399.01</v>
      </c>
    </row>
    <row r="27" spans="1:6" ht="13.5" outlineLevel="2">
      <c r="A27" s="25" t="s">
        <v>97</v>
      </c>
      <c r="B27" s="262">
        <v>135</v>
      </c>
      <c r="C27" s="222" t="s">
        <v>1166</v>
      </c>
      <c r="D27" s="222">
        <v>2012</v>
      </c>
      <c r="E27" s="222" t="s">
        <v>1176</v>
      </c>
      <c r="F27" s="261">
        <v>1399.01</v>
      </c>
    </row>
    <row r="28" spans="1:6" ht="13.5" outlineLevel="2">
      <c r="A28" s="25" t="s">
        <v>97</v>
      </c>
      <c r="B28" s="262">
        <v>136</v>
      </c>
      <c r="C28" s="222" t="s">
        <v>1177</v>
      </c>
      <c r="D28" s="222">
        <v>2011</v>
      </c>
      <c r="E28" s="222" t="s">
        <v>1178</v>
      </c>
      <c r="F28" s="261">
        <v>1899</v>
      </c>
    </row>
    <row r="29" spans="1:6" ht="13.5" outlineLevel="2">
      <c r="A29" s="25" t="s">
        <v>97</v>
      </c>
      <c r="B29" s="222">
        <v>187</v>
      </c>
      <c r="C29" s="222" t="s">
        <v>1179</v>
      </c>
      <c r="D29" s="222">
        <v>2012</v>
      </c>
      <c r="E29" s="222" t="s">
        <v>1165</v>
      </c>
      <c r="F29" s="261">
        <v>3499</v>
      </c>
    </row>
    <row r="30" spans="1:6" ht="13.5" outlineLevel="2">
      <c r="A30" s="25" t="s">
        <v>97</v>
      </c>
      <c r="B30" s="222">
        <v>188</v>
      </c>
      <c r="C30" s="222" t="s">
        <v>1180</v>
      </c>
      <c r="D30" s="222">
        <v>2012</v>
      </c>
      <c r="E30" s="222" t="s">
        <v>1167</v>
      </c>
      <c r="F30" s="261">
        <v>3444</v>
      </c>
    </row>
    <row r="31" spans="1:6" ht="13.5" outlineLevel="2">
      <c r="A31" s="25" t="s">
        <v>97</v>
      </c>
      <c r="B31" s="222">
        <v>189</v>
      </c>
      <c r="C31" s="222" t="s">
        <v>1181</v>
      </c>
      <c r="D31" s="222">
        <v>2012</v>
      </c>
      <c r="E31" s="222" t="s">
        <v>1168</v>
      </c>
      <c r="F31" s="261">
        <v>3499</v>
      </c>
    </row>
    <row r="32" spans="1:6" ht="13.5" outlineLevel="2">
      <c r="A32" s="25" t="s">
        <v>97</v>
      </c>
      <c r="B32" s="222">
        <v>190</v>
      </c>
      <c r="C32" s="222" t="s">
        <v>1182</v>
      </c>
      <c r="D32" s="222">
        <v>2012</v>
      </c>
      <c r="E32" s="222" t="s">
        <v>1169</v>
      </c>
      <c r="F32" s="261">
        <v>1215.24</v>
      </c>
    </row>
    <row r="33" spans="1:6" ht="13.5" outlineLevel="2">
      <c r="A33" s="25" t="s">
        <v>97</v>
      </c>
      <c r="B33" s="222">
        <v>191</v>
      </c>
      <c r="C33" s="222" t="s">
        <v>1183</v>
      </c>
      <c r="D33" s="222">
        <v>2012</v>
      </c>
      <c r="E33" s="222" t="s">
        <v>1184</v>
      </c>
      <c r="F33" s="261">
        <v>1329.4</v>
      </c>
    </row>
    <row r="34" spans="1:6" ht="13.5" outlineLevel="2">
      <c r="A34" s="25" t="s">
        <v>97</v>
      </c>
      <c r="B34" s="222">
        <v>192</v>
      </c>
      <c r="C34" s="222" t="s">
        <v>1185</v>
      </c>
      <c r="D34" s="222">
        <v>2013</v>
      </c>
      <c r="E34" s="222" t="s">
        <v>1186</v>
      </c>
      <c r="F34" s="261">
        <v>2879.2</v>
      </c>
    </row>
    <row r="35" spans="1:6" ht="13.5" outlineLevel="2">
      <c r="A35" s="25" t="s">
        <v>97</v>
      </c>
      <c r="B35" s="222">
        <v>193</v>
      </c>
      <c r="C35" s="222" t="s">
        <v>1187</v>
      </c>
      <c r="D35" s="222">
        <v>2011</v>
      </c>
      <c r="E35" s="222" t="s">
        <v>1188</v>
      </c>
      <c r="F35" s="261">
        <v>2519.48</v>
      </c>
    </row>
    <row r="36" spans="1:6" ht="13.5" outlineLevel="2">
      <c r="A36" s="25" t="s">
        <v>97</v>
      </c>
      <c r="B36" s="222">
        <v>215</v>
      </c>
      <c r="C36" s="222" t="s">
        <v>1189</v>
      </c>
      <c r="D36" s="222">
        <v>2013</v>
      </c>
      <c r="E36" s="222" t="s">
        <v>1190</v>
      </c>
      <c r="F36" s="223">
        <v>1646</v>
      </c>
    </row>
    <row r="37" spans="1:6" ht="13.5" outlineLevel="2">
      <c r="A37" s="25" t="s">
        <v>97</v>
      </c>
      <c r="B37" s="222">
        <v>216</v>
      </c>
      <c r="C37" s="222" t="s">
        <v>1191</v>
      </c>
      <c r="D37" s="222">
        <v>2013</v>
      </c>
      <c r="E37" s="222" t="s">
        <v>1192</v>
      </c>
      <c r="F37" s="223">
        <v>1059.15</v>
      </c>
    </row>
    <row r="38" spans="1:6" ht="13.5" outlineLevel="2">
      <c r="A38" s="25" t="s">
        <v>97</v>
      </c>
      <c r="B38" s="222">
        <v>217</v>
      </c>
      <c r="C38" s="222" t="s">
        <v>1193</v>
      </c>
      <c r="D38" s="222">
        <v>2013</v>
      </c>
      <c r="E38" s="222" t="s">
        <v>1194</v>
      </c>
      <c r="F38" s="223">
        <v>1438.01</v>
      </c>
    </row>
    <row r="39" spans="1:6" ht="13.5" outlineLevel="2">
      <c r="A39" s="25" t="s">
        <v>97</v>
      </c>
      <c r="B39" s="222">
        <v>218</v>
      </c>
      <c r="C39" s="222" t="s">
        <v>1191</v>
      </c>
      <c r="D39" s="222">
        <v>2013</v>
      </c>
      <c r="E39" s="222" t="s">
        <v>1195</v>
      </c>
      <c r="F39" s="223">
        <v>1059.15</v>
      </c>
    </row>
    <row r="40" spans="1:6" ht="13.5" outlineLevel="2">
      <c r="A40" s="25" t="s">
        <v>97</v>
      </c>
      <c r="B40" s="222">
        <v>220</v>
      </c>
      <c r="C40" s="222" t="s">
        <v>1193</v>
      </c>
      <c r="D40" s="222">
        <v>2013</v>
      </c>
      <c r="E40" s="222" t="s">
        <v>1196</v>
      </c>
      <c r="F40" s="223">
        <v>1438.01</v>
      </c>
    </row>
    <row r="41" spans="1:6" ht="13.5" outlineLevel="2">
      <c r="A41" s="25" t="s">
        <v>97</v>
      </c>
      <c r="B41" s="222">
        <v>221</v>
      </c>
      <c r="C41" s="222" t="s">
        <v>1193</v>
      </c>
      <c r="D41" s="222">
        <v>2013</v>
      </c>
      <c r="E41" s="222" t="s">
        <v>1197</v>
      </c>
      <c r="F41" s="223">
        <v>1438.01</v>
      </c>
    </row>
    <row r="42" spans="1:6" ht="13.5" outlineLevel="2">
      <c r="A42" s="25" t="s">
        <v>97</v>
      </c>
      <c r="B42" s="222">
        <v>222</v>
      </c>
      <c r="C42" s="222" t="s">
        <v>1193</v>
      </c>
      <c r="D42" s="222">
        <v>2013</v>
      </c>
      <c r="E42" s="222" t="s">
        <v>1198</v>
      </c>
      <c r="F42" s="223">
        <v>1438.01</v>
      </c>
    </row>
    <row r="43" spans="1:6" ht="13.5" outlineLevel="2">
      <c r="A43" s="25" t="s">
        <v>97</v>
      </c>
      <c r="B43" s="222">
        <v>223</v>
      </c>
      <c r="C43" s="222" t="s">
        <v>1193</v>
      </c>
      <c r="D43" s="222">
        <v>2013</v>
      </c>
      <c r="E43" s="222" t="s">
        <v>1199</v>
      </c>
      <c r="F43" s="223">
        <v>1438.01</v>
      </c>
    </row>
    <row r="44" spans="1:6" ht="13.5" outlineLevel="2">
      <c r="A44" s="25" t="s">
        <v>97</v>
      </c>
      <c r="B44" s="222">
        <v>224</v>
      </c>
      <c r="C44" s="222" t="s">
        <v>1193</v>
      </c>
      <c r="D44" s="222">
        <v>2013</v>
      </c>
      <c r="E44" s="222" t="s">
        <v>1200</v>
      </c>
      <c r="F44" s="223">
        <v>1438.01</v>
      </c>
    </row>
    <row r="45" spans="1:6" ht="13.5" outlineLevel="2">
      <c r="A45" s="25" t="s">
        <v>97</v>
      </c>
      <c r="B45" s="222">
        <v>225</v>
      </c>
      <c r="C45" s="222" t="s">
        <v>1193</v>
      </c>
      <c r="D45" s="222">
        <v>2013</v>
      </c>
      <c r="E45" s="222" t="s">
        <v>1201</v>
      </c>
      <c r="F45" s="223">
        <v>1438</v>
      </c>
    </row>
    <row r="46" spans="1:6" ht="13.5" outlineLevel="2">
      <c r="A46" s="25" t="s">
        <v>97</v>
      </c>
      <c r="B46" s="222">
        <v>226</v>
      </c>
      <c r="C46" s="222" t="s">
        <v>1193</v>
      </c>
      <c r="D46" s="222">
        <v>2013</v>
      </c>
      <c r="E46" s="222" t="s">
        <v>1202</v>
      </c>
      <c r="F46" s="223">
        <v>1438</v>
      </c>
    </row>
    <row r="47" spans="1:6" ht="13.5" outlineLevel="2">
      <c r="A47" s="25" t="s">
        <v>97</v>
      </c>
      <c r="B47" s="222">
        <v>227</v>
      </c>
      <c r="C47" s="222" t="s">
        <v>1193</v>
      </c>
      <c r="D47" s="222">
        <v>2013</v>
      </c>
      <c r="E47" s="222" t="s">
        <v>1203</v>
      </c>
      <c r="F47" s="223">
        <v>1438</v>
      </c>
    </row>
    <row r="48" spans="1:6" ht="13.5" outlineLevel="2">
      <c r="A48" s="25" t="s">
        <v>97</v>
      </c>
      <c r="B48" s="222">
        <v>228</v>
      </c>
      <c r="C48" s="222" t="s">
        <v>1193</v>
      </c>
      <c r="D48" s="222">
        <v>2013</v>
      </c>
      <c r="E48" s="222" t="s">
        <v>1204</v>
      </c>
      <c r="F48" s="223">
        <v>1438</v>
      </c>
    </row>
    <row r="49" spans="1:6" ht="13.5" outlineLevel="2">
      <c r="A49" s="25" t="s">
        <v>97</v>
      </c>
      <c r="B49" s="222">
        <v>229</v>
      </c>
      <c r="C49" s="222" t="s">
        <v>1193</v>
      </c>
      <c r="D49" s="222">
        <v>2013</v>
      </c>
      <c r="E49" s="222" t="s">
        <v>1205</v>
      </c>
      <c r="F49" s="223">
        <v>1438</v>
      </c>
    </row>
    <row r="50" spans="1:6" ht="13.5" outlineLevel="2">
      <c r="A50" s="25" t="s">
        <v>97</v>
      </c>
      <c r="B50" s="222">
        <v>235</v>
      </c>
      <c r="C50" s="222" t="s">
        <v>1193</v>
      </c>
      <c r="D50" s="222">
        <v>2013</v>
      </c>
      <c r="E50" s="222" t="s">
        <v>1206</v>
      </c>
      <c r="F50" s="223">
        <v>1488.5</v>
      </c>
    </row>
    <row r="51" spans="1:6" ht="13.5" outlineLevel="2">
      <c r="A51" s="25" t="s">
        <v>97</v>
      </c>
      <c r="B51" s="222">
        <v>236</v>
      </c>
      <c r="C51" s="222" t="s">
        <v>1191</v>
      </c>
      <c r="D51" s="222">
        <v>2013</v>
      </c>
      <c r="E51" s="222" t="s">
        <v>1207</v>
      </c>
      <c r="F51" s="223">
        <v>1046.49</v>
      </c>
    </row>
    <row r="52" spans="1:6" ht="13.5" outlineLevel="2">
      <c r="A52" s="25" t="s">
        <v>97</v>
      </c>
      <c r="B52" s="222">
        <v>237</v>
      </c>
      <c r="C52" s="222" t="s">
        <v>1164</v>
      </c>
      <c r="D52" s="222">
        <v>2013</v>
      </c>
      <c r="E52" s="222" t="s">
        <v>1208</v>
      </c>
      <c r="F52" s="223">
        <v>1217.16</v>
      </c>
    </row>
    <row r="53" spans="1:6" ht="13.5" outlineLevel="2">
      <c r="A53" s="25" t="s">
        <v>97</v>
      </c>
      <c r="B53" s="222">
        <v>238</v>
      </c>
      <c r="C53" s="222" t="s">
        <v>1209</v>
      </c>
      <c r="D53" s="222">
        <v>2011</v>
      </c>
      <c r="E53" s="222" t="s">
        <v>1210</v>
      </c>
      <c r="F53" s="223">
        <v>340</v>
      </c>
    </row>
    <row r="54" spans="1:6" ht="13.5" outlineLevel="2">
      <c r="A54" s="25" t="s">
        <v>97</v>
      </c>
      <c r="B54" s="222">
        <v>242</v>
      </c>
      <c r="C54" s="222" t="s">
        <v>1211</v>
      </c>
      <c r="D54" s="222">
        <v>2013</v>
      </c>
      <c r="E54" s="222" t="s">
        <v>1212</v>
      </c>
      <c r="F54" s="223">
        <v>2029.5</v>
      </c>
    </row>
    <row r="55" spans="1:6" ht="13.5" outlineLevel="2">
      <c r="A55" s="25" t="s">
        <v>97</v>
      </c>
      <c r="B55" s="222">
        <v>243</v>
      </c>
      <c r="C55" s="222" t="s">
        <v>1213</v>
      </c>
      <c r="D55" s="222">
        <v>2013</v>
      </c>
      <c r="E55" s="222" t="s">
        <v>1214</v>
      </c>
      <c r="F55" s="223">
        <v>3185.7</v>
      </c>
    </row>
    <row r="56" spans="1:6" ht="13.5" outlineLevel="2">
      <c r="A56" s="25" t="s">
        <v>97</v>
      </c>
      <c r="B56" s="222">
        <v>244</v>
      </c>
      <c r="C56" s="222" t="s">
        <v>1215</v>
      </c>
      <c r="D56" s="222">
        <v>2013</v>
      </c>
      <c r="E56" s="222" t="s">
        <v>1216</v>
      </c>
      <c r="F56" s="223">
        <v>2460</v>
      </c>
    </row>
    <row r="57" spans="1:6" ht="13.5" outlineLevel="2">
      <c r="A57" s="25" t="s">
        <v>97</v>
      </c>
      <c r="B57" s="222">
        <v>245</v>
      </c>
      <c r="C57" s="222" t="s">
        <v>1215</v>
      </c>
      <c r="D57" s="222">
        <v>2013</v>
      </c>
      <c r="E57" s="222" t="s">
        <v>1217</v>
      </c>
      <c r="F57" s="223">
        <v>2460</v>
      </c>
    </row>
    <row r="58" spans="1:6" ht="13.5" outlineLevel="2">
      <c r="A58" s="25" t="s">
        <v>97</v>
      </c>
      <c r="B58" s="121">
        <v>261</v>
      </c>
      <c r="C58" s="121" t="s">
        <v>1218</v>
      </c>
      <c r="D58" s="121">
        <v>2015</v>
      </c>
      <c r="E58" s="121" t="s">
        <v>1219</v>
      </c>
      <c r="F58" s="263">
        <v>2049</v>
      </c>
    </row>
    <row r="59" spans="1:6" ht="13.5" outlineLevel="2">
      <c r="A59" s="25" t="s">
        <v>97</v>
      </c>
      <c r="B59" s="121">
        <v>281</v>
      </c>
      <c r="C59" s="121" t="s">
        <v>1220</v>
      </c>
      <c r="D59" s="121">
        <v>2016</v>
      </c>
      <c r="E59" s="121" t="s">
        <v>1221</v>
      </c>
      <c r="F59" s="263">
        <v>1895</v>
      </c>
    </row>
    <row r="60" spans="1:6" ht="13.5" outlineLevel="2">
      <c r="A60" s="25" t="s">
        <v>97</v>
      </c>
      <c r="B60" s="121">
        <v>282</v>
      </c>
      <c r="C60" s="121" t="s">
        <v>1222</v>
      </c>
      <c r="D60" s="121">
        <v>2016</v>
      </c>
      <c r="E60" s="121" t="s">
        <v>1223</v>
      </c>
      <c r="F60" s="263">
        <v>1400</v>
      </c>
    </row>
    <row r="61" spans="1:6" ht="13.5" outlineLevel="2">
      <c r="A61" s="25" t="s">
        <v>97</v>
      </c>
      <c r="B61" s="121">
        <v>283</v>
      </c>
      <c r="C61" s="121" t="s">
        <v>1222</v>
      </c>
      <c r="D61" s="121">
        <v>2016</v>
      </c>
      <c r="E61" s="121" t="s">
        <v>1224</v>
      </c>
      <c r="F61" s="263">
        <v>1400</v>
      </c>
    </row>
    <row r="62" spans="1:6" ht="13.5" outlineLevel="2">
      <c r="A62" s="25" t="s">
        <v>97</v>
      </c>
      <c r="B62" s="121">
        <v>284</v>
      </c>
      <c r="C62" s="121" t="s">
        <v>1222</v>
      </c>
      <c r="D62" s="121">
        <v>2016</v>
      </c>
      <c r="E62" s="121" t="s">
        <v>1225</v>
      </c>
      <c r="F62" s="263">
        <v>1400</v>
      </c>
    </row>
    <row r="63" spans="1:6" ht="13.5" outlineLevel="2">
      <c r="A63" s="25" t="s">
        <v>97</v>
      </c>
      <c r="B63" s="121">
        <v>285</v>
      </c>
      <c r="C63" s="121" t="s">
        <v>1222</v>
      </c>
      <c r="D63" s="121">
        <v>2016</v>
      </c>
      <c r="E63" s="121" t="s">
        <v>1226</v>
      </c>
      <c r="F63" s="263">
        <v>1400</v>
      </c>
    </row>
    <row r="64" spans="1:6" ht="13.5" outlineLevel="2">
      <c r="A64" s="25" t="s">
        <v>97</v>
      </c>
      <c r="B64" s="121">
        <v>286</v>
      </c>
      <c r="C64" s="121" t="s">
        <v>1222</v>
      </c>
      <c r="D64" s="121">
        <v>2016</v>
      </c>
      <c r="E64" s="121" t="s">
        <v>1227</v>
      </c>
      <c r="F64" s="263">
        <v>1400</v>
      </c>
    </row>
    <row r="65" spans="1:6" ht="13.5" outlineLevel="2">
      <c r="A65" s="25" t="s">
        <v>97</v>
      </c>
      <c r="B65" s="121">
        <v>287</v>
      </c>
      <c r="C65" s="121" t="s">
        <v>1228</v>
      </c>
      <c r="D65" s="121">
        <v>2016</v>
      </c>
      <c r="E65" s="121" t="s">
        <v>1229</v>
      </c>
      <c r="F65" s="263">
        <v>3100</v>
      </c>
    </row>
    <row r="66" spans="1:6" ht="13.5" outlineLevel="2">
      <c r="A66" s="25" t="s">
        <v>97</v>
      </c>
      <c r="B66" s="121">
        <v>288</v>
      </c>
      <c r="C66" s="121" t="s">
        <v>1230</v>
      </c>
      <c r="D66" s="121">
        <v>2016</v>
      </c>
      <c r="E66" s="121" t="s">
        <v>1231</v>
      </c>
      <c r="F66" s="263">
        <v>1399</v>
      </c>
    </row>
    <row r="67" spans="1:6" ht="13.5" outlineLevel="2">
      <c r="A67" s="24" t="s">
        <v>98</v>
      </c>
      <c r="B67" s="18"/>
      <c r="C67" s="79"/>
      <c r="D67" s="79"/>
      <c r="E67" s="79"/>
      <c r="F67" s="224">
        <f>SUBTOTAL(9,F7:F66)</f>
        <v>189186.83000000005</v>
      </c>
    </row>
    <row r="68" spans="1:6" ht="13.5" outlineLevel="2">
      <c r="A68" s="25" t="s">
        <v>96</v>
      </c>
      <c r="B68" s="225">
        <v>272</v>
      </c>
      <c r="C68" s="225" t="s">
        <v>641</v>
      </c>
      <c r="D68" s="225">
        <v>2015</v>
      </c>
      <c r="E68" s="225" t="s">
        <v>1232</v>
      </c>
      <c r="F68" s="226">
        <v>1299</v>
      </c>
    </row>
    <row r="69" spans="1:6" ht="13.5" outlineLevel="2">
      <c r="A69" s="25" t="s">
        <v>96</v>
      </c>
      <c r="B69" s="225">
        <v>273</v>
      </c>
      <c r="C69" s="225" t="s">
        <v>641</v>
      </c>
      <c r="D69" s="225">
        <v>2015</v>
      </c>
      <c r="E69" s="225" t="s">
        <v>1233</v>
      </c>
      <c r="F69" s="226">
        <v>1299</v>
      </c>
    </row>
    <row r="70" spans="1:6" ht="13.5" outlineLevel="2">
      <c r="A70" s="25" t="s">
        <v>96</v>
      </c>
      <c r="B70" s="225">
        <v>274</v>
      </c>
      <c r="C70" s="225" t="s">
        <v>1234</v>
      </c>
      <c r="D70" s="225">
        <v>2015</v>
      </c>
      <c r="E70" s="225" t="s">
        <v>1235</v>
      </c>
      <c r="F70" s="227">
        <v>1649</v>
      </c>
    </row>
    <row r="71" spans="1:6" ht="13.5" outlineLevel="2">
      <c r="A71" s="25" t="s">
        <v>96</v>
      </c>
      <c r="B71" s="225">
        <v>275</v>
      </c>
      <c r="C71" s="225" t="s">
        <v>1236</v>
      </c>
      <c r="D71" s="225">
        <v>2015</v>
      </c>
      <c r="E71" s="225" t="s">
        <v>1237</v>
      </c>
      <c r="F71" s="226">
        <v>1399</v>
      </c>
    </row>
    <row r="72" spans="1:6" ht="13.5" outlineLevel="2">
      <c r="A72" s="25" t="s">
        <v>96</v>
      </c>
      <c r="B72" s="225">
        <v>276</v>
      </c>
      <c r="C72" s="225" t="s">
        <v>1228</v>
      </c>
      <c r="D72" s="225">
        <v>2016</v>
      </c>
      <c r="E72" s="225" t="s">
        <v>1238</v>
      </c>
      <c r="F72" s="226">
        <v>3100</v>
      </c>
    </row>
    <row r="73" spans="1:6" ht="13.5" outlineLevel="2">
      <c r="A73" s="25" t="s">
        <v>96</v>
      </c>
      <c r="B73" s="225">
        <v>277</v>
      </c>
      <c r="C73" s="225" t="s">
        <v>1228</v>
      </c>
      <c r="D73" s="225">
        <v>2016</v>
      </c>
      <c r="E73" s="225" t="s">
        <v>1239</v>
      </c>
      <c r="F73" s="226">
        <v>3100</v>
      </c>
    </row>
    <row r="74" spans="1:6" ht="13.5" outlineLevel="2">
      <c r="A74" s="25" t="s">
        <v>96</v>
      </c>
      <c r="B74" s="225">
        <v>278</v>
      </c>
      <c r="C74" s="225" t="s">
        <v>1240</v>
      </c>
      <c r="D74" s="225">
        <v>2014</v>
      </c>
      <c r="E74" s="225" t="s">
        <v>1241</v>
      </c>
      <c r="F74" s="226">
        <v>1554.78</v>
      </c>
    </row>
    <row r="75" spans="1:6" ht="13.5" outlineLevel="2">
      <c r="A75" s="25" t="s">
        <v>96</v>
      </c>
      <c r="B75" s="225">
        <v>279</v>
      </c>
      <c r="C75" s="225" t="s">
        <v>1228</v>
      </c>
      <c r="D75" s="225">
        <v>2016</v>
      </c>
      <c r="E75" s="225" t="s">
        <v>1242</v>
      </c>
      <c r="F75" s="226">
        <v>3100</v>
      </c>
    </row>
    <row r="76" spans="1:6" ht="13.5" outlineLevel="2">
      <c r="A76" s="25" t="s">
        <v>96</v>
      </c>
      <c r="B76" s="225">
        <v>280</v>
      </c>
      <c r="C76" s="225" t="s">
        <v>1243</v>
      </c>
      <c r="D76" s="225">
        <v>2017</v>
      </c>
      <c r="E76" s="225" t="s">
        <v>1244</v>
      </c>
      <c r="F76" s="226">
        <v>1250</v>
      </c>
    </row>
    <row r="77" spans="1:6" ht="13.5" outlineLevel="2">
      <c r="A77" s="25" t="s">
        <v>96</v>
      </c>
      <c r="B77" s="228">
        <v>253</v>
      </c>
      <c r="C77" s="229" t="s">
        <v>1245</v>
      </c>
      <c r="D77" s="229">
        <v>2014</v>
      </c>
      <c r="E77" s="229" t="s">
        <v>1246</v>
      </c>
      <c r="F77" s="230">
        <v>1026</v>
      </c>
    </row>
    <row r="78" spans="1:6" ht="13.5" outlineLevel="2">
      <c r="A78" s="25" t="s">
        <v>96</v>
      </c>
      <c r="B78" s="228">
        <v>254</v>
      </c>
      <c r="C78" s="229" t="s">
        <v>1245</v>
      </c>
      <c r="D78" s="229">
        <v>2014</v>
      </c>
      <c r="E78" s="229" t="s">
        <v>1247</v>
      </c>
      <c r="F78" s="230">
        <v>1026</v>
      </c>
    </row>
    <row r="79" spans="1:6" ht="13.5" outlineLevel="2">
      <c r="A79" s="25" t="s">
        <v>96</v>
      </c>
      <c r="B79" s="225">
        <v>259</v>
      </c>
      <c r="C79" s="225" t="s">
        <v>1256</v>
      </c>
      <c r="D79" s="225">
        <v>2011</v>
      </c>
      <c r="E79" s="225" t="s">
        <v>1257</v>
      </c>
      <c r="F79" s="226">
        <v>1529.88</v>
      </c>
    </row>
    <row r="80" spans="1:6" ht="13.5" outlineLevel="2">
      <c r="A80" s="25" t="s">
        <v>96</v>
      </c>
      <c r="B80" s="225">
        <v>260</v>
      </c>
      <c r="C80" s="225" t="s">
        <v>1258</v>
      </c>
      <c r="D80" s="225">
        <v>2016</v>
      </c>
      <c r="E80" s="225" t="s">
        <v>1259</v>
      </c>
      <c r="F80" s="226">
        <v>3062.7</v>
      </c>
    </row>
    <row r="81" spans="1:6" ht="13.5" outlineLevel="2">
      <c r="A81" s="25" t="s">
        <v>96</v>
      </c>
      <c r="B81" s="228">
        <v>230</v>
      </c>
      <c r="C81" s="228" t="s">
        <v>1260</v>
      </c>
      <c r="D81" s="228">
        <v>2013</v>
      </c>
      <c r="E81" s="228" t="s">
        <v>1261</v>
      </c>
      <c r="F81" s="235">
        <v>1882</v>
      </c>
    </row>
    <row r="82" spans="1:6" ht="13.5" outlineLevel="2">
      <c r="A82" s="25" t="s">
        <v>96</v>
      </c>
      <c r="B82" s="228">
        <v>231</v>
      </c>
      <c r="C82" s="228" t="s">
        <v>1262</v>
      </c>
      <c r="D82" s="228">
        <v>2013</v>
      </c>
      <c r="E82" s="228" t="s">
        <v>1263</v>
      </c>
      <c r="F82" s="235">
        <v>1450</v>
      </c>
    </row>
    <row r="83" spans="1:6" ht="13.5" outlineLevel="2">
      <c r="A83" s="25" t="s">
        <v>96</v>
      </c>
      <c r="B83" s="228">
        <v>232</v>
      </c>
      <c r="C83" s="228" t="s">
        <v>1262</v>
      </c>
      <c r="D83" s="228">
        <v>2013</v>
      </c>
      <c r="E83" s="228" t="s">
        <v>1264</v>
      </c>
      <c r="F83" s="235">
        <v>1450</v>
      </c>
    </row>
    <row r="84" spans="1:6" ht="13.5" outlineLevel="2">
      <c r="A84" s="25" t="s">
        <v>96</v>
      </c>
      <c r="B84" s="228">
        <v>233</v>
      </c>
      <c r="C84" s="228" t="s">
        <v>1262</v>
      </c>
      <c r="D84" s="228">
        <v>2013</v>
      </c>
      <c r="E84" s="228" t="s">
        <v>1265</v>
      </c>
      <c r="F84" s="235">
        <v>1450</v>
      </c>
    </row>
    <row r="85" spans="1:6" ht="13.5" outlineLevel="2">
      <c r="A85" s="25" t="s">
        <v>96</v>
      </c>
      <c r="B85" s="228">
        <v>234</v>
      </c>
      <c r="C85" s="228" t="s">
        <v>1262</v>
      </c>
      <c r="D85" s="228">
        <v>2013</v>
      </c>
      <c r="E85" s="228" t="s">
        <v>1266</v>
      </c>
      <c r="F85" s="235">
        <v>1450</v>
      </c>
    </row>
    <row r="86" spans="1:6" ht="13.5" outlineLevel="2">
      <c r="A86" s="25" t="s">
        <v>96</v>
      </c>
      <c r="B86" s="254">
        <v>19</v>
      </c>
      <c r="C86" s="255" t="s">
        <v>1267</v>
      </c>
      <c r="D86" s="255">
        <v>2011</v>
      </c>
      <c r="E86" s="254" t="s">
        <v>1268</v>
      </c>
      <c r="F86" s="256">
        <v>7198</v>
      </c>
    </row>
    <row r="87" spans="1:6" ht="13.5" outlineLevel="2">
      <c r="A87" s="25" t="s">
        <v>96</v>
      </c>
      <c r="B87" s="254">
        <v>9</v>
      </c>
      <c r="C87" s="255" t="s">
        <v>312</v>
      </c>
      <c r="D87" s="255">
        <v>2010</v>
      </c>
      <c r="E87" s="254" t="s">
        <v>313</v>
      </c>
      <c r="F87" s="256">
        <v>6841.76</v>
      </c>
    </row>
    <row r="88" spans="1:6" ht="13.5" outlineLevel="2">
      <c r="A88" s="25" t="s">
        <v>96</v>
      </c>
      <c r="B88" s="254">
        <v>10</v>
      </c>
      <c r="C88" s="255" t="s">
        <v>312</v>
      </c>
      <c r="D88" s="255">
        <v>2010</v>
      </c>
      <c r="E88" s="254" t="s">
        <v>314</v>
      </c>
      <c r="F88" s="256">
        <v>6841.76</v>
      </c>
    </row>
    <row r="89" spans="1:6" ht="13.5" outlineLevel="2">
      <c r="A89" s="25" t="s">
        <v>96</v>
      </c>
      <c r="B89" s="236">
        <v>11</v>
      </c>
      <c r="C89" s="237" t="s">
        <v>312</v>
      </c>
      <c r="D89" s="237">
        <v>2010</v>
      </c>
      <c r="E89" s="236" t="s">
        <v>315</v>
      </c>
      <c r="F89" s="238">
        <v>6841.76</v>
      </c>
    </row>
    <row r="90" spans="1:6" ht="13.5" outlineLevel="2">
      <c r="A90" s="24" t="s">
        <v>99</v>
      </c>
      <c r="B90" s="18"/>
      <c r="C90" s="79"/>
      <c r="D90" s="79"/>
      <c r="E90" s="79"/>
      <c r="F90" s="80">
        <f>SUBTOTAL(9,F68:F89)</f>
        <v>59800.64000000001</v>
      </c>
    </row>
    <row r="91" spans="1:6" ht="13.5" outlineLevel="2">
      <c r="A91" s="25" t="s">
        <v>294</v>
      </c>
      <c r="B91" s="231">
        <v>255</v>
      </c>
      <c r="C91" s="232" t="s">
        <v>1248</v>
      </c>
      <c r="D91" s="232">
        <v>2014</v>
      </c>
      <c r="E91" s="232" t="s">
        <v>1249</v>
      </c>
      <c r="F91" s="233">
        <v>2278.9</v>
      </c>
    </row>
    <row r="92" spans="1:6" ht="13.5" outlineLevel="2">
      <c r="A92" s="25" t="s">
        <v>294</v>
      </c>
      <c r="B92" s="120">
        <v>256</v>
      </c>
      <c r="C92" s="120" t="s">
        <v>1250</v>
      </c>
      <c r="D92" s="120">
        <v>2015</v>
      </c>
      <c r="E92" s="120" t="s">
        <v>1251</v>
      </c>
      <c r="F92" s="234">
        <v>2450</v>
      </c>
    </row>
    <row r="93" spans="1:6" ht="13.5" outlineLevel="2">
      <c r="A93" s="25" t="s">
        <v>294</v>
      </c>
      <c r="B93" s="120">
        <v>257</v>
      </c>
      <c r="C93" s="120" t="s">
        <v>1252</v>
      </c>
      <c r="D93" s="120">
        <v>2015</v>
      </c>
      <c r="E93" s="120" t="s">
        <v>1253</v>
      </c>
      <c r="F93" s="234">
        <v>2733.06</v>
      </c>
    </row>
    <row r="94" spans="1:6" ht="13.5" outlineLevel="2">
      <c r="A94" s="25" t="s">
        <v>294</v>
      </c>
      <c r="B94" s="120">
        <v>258</v>
      </c>
      <c r="C94" s="120" t="s">
        <v>1254</v>
      </c>
      <c r="D94" s="120">
        <v>2015</v>
      </c>
      <c r="E94" s="120" t="s">
        <v>1255</v>
      </c>
      <c r="F94" s="234">
        <v>1580</v>
      </c>
    </row>
    <row r="95" spans="1:6" ht="13.5" outlineLevel="2">
      <c r="A95" s="25" t="s">
        <v>294</v>
      </c>
      <c r="B95" s="231">
        <v>1</v>
      </c>
      <c r="C95" s="239" t="s">
        <v>299</v>
      </c>
      <c r="D95" s="240" t="s">
        <v>298</v>
      </c>
      <c r="E95" s="231" t="s">
        <v>300</v>
      </c>
      <c r="F95" s="241">
        <v>4658</v>
      </c>
    </row>
    <row r="96" spans="1:6" ht="13.5" outlineLevel="2">
      <c r="A96" s="25" t="s">
        <v>294</v>
      </c>
      <c r="B96" s="231">
        <v>2</v>
      </c>
      <c r="C96" s="239" t="s">
        <v>301</v>
      </c>
      <c r="D96" s="239">
        <v>2005</v>
      </c>
      <c r="E96" s="231" t="s">
        <v>302</v>
      </c>
      <c r="F96" s="241">
        <v>5273.58</v>
      </c>
    </row>
    <row r="97" spans="1:6" ht="13.5" outlineLevel="2">
      <c r="A97" s="25" t="s">
        <v>294</v>
      </c>
      <c r="B97" s="231">
        <v>3</v>
      </c>
      <c r="C97" s="239" t="s">
        <v>303</v>
      </c>
      <c r="D97" s="239">
        <v>2007</v>
      </c>
      <c r="E97" s="231" t="s">
        <v>304</v>
      </c>
      <c r="F97" s="241">
        <v>4346</v>
      </c>
    </row>
    <row r="98" spans="1:6" ht="13.5" outlineLevel="2">
      <c r="A98" s="25" t="s">
        <v>294</v>
      </c>
      <c r="B98" s="231">
        <v>4</v>
      </c>
      <c r="C98" s="239" t="s">
        <v>303</v>
      </c>
      <c r="D98" s="239">
        <v>2007</v>
      </c>
      <c r="E98" s="231" t="s">
        <v>305</v>
      </c>
      <c r="F98" s="241">
        <v>4346</v>
      </c>
    </row>
    <row r="99" spans="1:6" ht="13.5" outlineLevel="2">
      <c r="A99" s="25" t="s">
        <v>294</v>
      </c>
      <c r="B99" s="231">
        <v>5</v>
      </c>
      <c r="C99" s="239" t="s">
        <v>303</v>
      </c>
      <c r="D99" s="239">
        <v>2007</v>
      </c>
      <c r="E99" s="231" t="s">
        <v>306</v>
      </c>
      <c r="F99" s="241">
        <v>4346</v>
      </c>
    </row>
    <row r="100" spans="1:6" ht="13.5" outlineLevel="2">
      <c r="A100" s="25" t="s">
        <v>294</v>
      </c>
      <c r="B100" s="231">
        <v>6</v>
      </c>
      <c r="C100" s="239" t="s">
        <v>303</v>
      </c>
      <c r="D100" s="239">
        <v>2007</v>
      </c>
      <c r="E100" s="231" t="s">
        <v>307</v>
      </c>
      <c r="F100" s="241">
        <v>4346</v>
      </c>
    </row>
    <row r="101" spans="1:6" ht="13.5" outlineLevel="2">
      <c r="A101" s="25" t="s">
        <v>294</v>
      </c>
      <c r="B101" s="231">
        <v>7</v>
      </c>
      <c r="C101" s="239" t="s">
        <v>308</v>
      </c>
      <c r="D101" s="239">
        <v>2007</v>
      </c>
      <c r="E101" s="231" t="s">
        <v>309</v>
      </c>
      <c r="F101" s="241">
        <v>7916</v>
      </c>
    </row>
    <row r="102" spans="1:6" ht="13.5" outlineLevel="2">
      <c r="A102" s="25" t="s">
        <v>294</v>
      </c>
      <c r="B102" s="231">
        <v>8</v>
      </c>
      <c r="C102" s="239" t="s">
        <v>310</v>
      </c>
      <c r="D102" s="239">
        <v>2007</v>
      </c>
      <c r="E102" s="231" t="s">
        <v>311</v>
      </c>
      <c r="F102" s="241">
        <v>4203.84</v>
      </c>
    </row>
    <row r="103" spans="1:6" ht="13.5" outlineLevel="2">
      <c r="A103" s="25" t="s">
        <v>294</v>
      </c>
      <c r="B103" s="231">
        <v>17</v>
      </c>
      <c r="C103" s="175" t="s">
        <v>1269</v>
      </c>
      <c r="D103" s="175">
        <v>2010</v>
      </c>
      <c r="E103" s="175" t="s">
        <v>1270</v>
      </c>
      <c r="F103" s="233">
        <v>11293</v>
      </c>
    </row>
    <row r="104" spans="1:6" ht="13.5" outlineLevel="2">
      <c r="A104" s="25" t="s">
        <v>294</v>
      </c>
      <c r="B104" s="231">
        <v>18</v>
      </c>
      <c r="C104" s="239" t="s">
        <v>506</v>
      </c>
      <c r="D104" s="239">
        <v>1990</v>
      </c>
      <c r="E104" s="231" t="s">
        <v>1271</v>
      </c>
      <c r="F104" s="241">
        <v>12739.73</v>
      </c>
    </row>
    <row r="105" spans="1:6" ht="13.5" outlineLevel="2">
      <c r="A105" s="25" t="s">
        <v>294</v>
      </c>
      <c r="B105" s="231">
        <v>20</v>
      </c>
      <c r="C105" s="239" t="s">
        <v>1272</v>
      </c>
      <c r="D105" s="239">
        <v>1998</v>
      </c>
      <c r="E105" s="231" t="s">
        <v>1273</v>
      </c>
      <c r="F105" s="241">
        <v>3282</v>
      </c>
    </row>
    <row r="106" spans="1:6" ht="13.5" outlineLevel="2">
      <c r="A106" s="25" t="s">
        <v>294</v>
      </c>
      <c r="B106" s="231">
        <v>21</v>
      </c>
      <c r="C106" s="239" t="s">
        <v>316</v>
      </c>
      <c r="D106" s="240" t="s">
        <v>298</v>
      </c>
      <c r="E106" s="231" t="s">
        <v>317</v>
      </c>
      <c r="F106" s="241">
        <v>9137.8</v>
      </c>
    </row>
    <row r="107" spans="1:6" ht="13.5" outlineLevel="2">
      <c r="A107" s="25" t="s">
        <v>294</v>
      </c>
      <c r="B107" s="231">
        <v>22</v>
      </c>
      <c r="C107" s="239" t="s">
        <v>318</v>
      </c>
      <c r="D107" s="240" t="s">
        <v>298</v>
      </c>
      <c r="E107" s="231" t="s">
        <v>319</v>
      </c>
      <c r="F107" s="241">
        <v>1353.02</v>
      </c>
    </row>
    <row r="108" spans="1:6" ht="13.5" outlineLevel="2">
      <c r="A108" s="25" t="s">
        <v>294</v>
      </c>
      <c r="B108" s="231">
        <v>23</v>
      </c>
      <c r="C108" s="239" t="s">
        <v>320</v>
      </c>
      <c r="D108" s="240" t="s">
        <v>298</v>
      </c>
      <c r="E108" s="231" t="s">
        <v>321</v>
      </c>
      <c r="F108" s="241">
        <v>1728.67</v>
      </c>
    </row>
    <row r="109" spans="1:6" ht="13.5" outlineLevel="2">
      <c r="A109" s="25" t="s">
        <v>294</v>
      </c>
      <c r="B109" s="231">
        <v>24</v>
      </c>
      <c r="C109" s="239" t="s">
        <v>322</v>
      </c>
      <c r="D109" s="240" t="s">
        <v>298</v>
      </c>
      <c r="E109" s="231" t="s">
        <v>323</v>
      </c>
      <c r="F109" s="241">
        <v>2569.56</v>
      </c>
    </row>
    <row r="110" spans="1:6" ht="13.5" outlineLevel="2">
      <c r="A110" s="25" t="s">
        <v>294</v>
      </c>
      <c r="B110" s="231">
        <v>25</v>
      </c>
      <c r="C110" s="220" t="s">
        <v>324</v>
      </c>
      <c r="D110" s="240" t="s">
        <v>298</v>
      </c>
      <c r="E110" s="220" t="s">
        <v>325</v>
      </c>
      <c r="F110" s="221">
        <v>9499.9</v>
      </c>
    </row>
    <row r="111" spans="1:6" ht="13.5" outlineLevel="2">
      <c r="A111" s="25" t="s">
        <v>294</v>
      </c>
      <c r="B111" s="231">
        <v>26</v>
      </c>
      <c r="C111" s="220" t="s">
        <v>326</v>
      </c>
      <c r="D111" s="240" t="s">
        <v>298</v>
      </c>
      <c r="E111" s="220" t="s">
        <v>327</v>
      </c>
      <c r="F111" s="221">
        <v>4770</v>
      </c>
    </row>
    <row r="112" spans="1:6" ht="13.5" outlineLevel="2">
      <c r="A112" s="25" t="s">
        <v>294</v>
      </c>
      <c r="B112" s="231">
        <v>27</v>
      </c>
      <c r="C112" s="220" t="s">
        <v>328</v>
      </c>
      <c r="D112" s="240" t="s">
        <v>298</v>
      </c>
      <c r="E112" s="220" t="s">
        <v>329</v>
      </c>
      <c r="F112" s="221">
        <v>7145.54</v>
      </c>
    </row>
    <row r="113" spans="1:6" ht="13.5" outlineLevel="2">
      <c r="A113" s="25" t="s">
        <v>294</v>
      </c>
      <c r="B113" s="231">
        <v>28</v>
      </c>
      <c r="C113" s="220" t="s">
        <v>330</v>
      </c>
      <c r="D113" s="240" t="s">
        <v>298</v>
      </c>
      <c r="E113" s="220" t="s">
        <v>331</v>
      </c>
      <c r="F113" s="221">
        <v>3535.56</v>
      </c>
    </row>
    <row r="114" spans="1:6" ht="13.5" outlineLevel="2">
      <c r="A114" s="25" t="s">
        <v>294</v>
      </c>
      <c r="B114" s="231">
        <v>29</v>
      </c>
      <c r="C114" s="220" t="s">
        <v>332</v>
      </c>
      <c r="D114" s="240" t="s">
        <v>298</v>
      </c>
      <c r="E114" s="220" t="s">
        <v>333</v>
      </c>
      <c r="F114" s="221">
        <v>7751.28</v>
      </c>
    </row>
    <row r="115" spans="1:6" ht="13.5" outlineLevel="2">
      <c r="A115" s="25" t="s">
        <v>294</v>
      </c>
      <c r="B115" s="231">
        <v>30</v>
      </c>
      <c r="C115" s="220" t="s">
        <v>1274</v>
      </c>
      <c r="D115" s="240">
        <v>2016</v>
      </c>
      <c r="E115" s="220" t="s">
        <v>1275</v>
      </c>
      <c r="F115" s="221">
        <v>13776</v>
      </c>
    </row>
    <row r="116" spans="1:6" ht="13.5" outlineLevel="2">
      <c r="A116" s="25" t="s">
        <v>294</v>
      </c>
      <c r="B116" s="231">
        <v>31</v>
      </c>
      <c r="C116" s="220" t="s">
        <v>334</v>
      </c>
      <c r="D116" s="220">
        <v>2007</v>
      </c>
      <c r="E116" s="220" t="s">
        <v>335</v>
      </c>
      <c r="F116" s="221">
        <v>1777</v>
      </c>
    </row>
    <row r="117" spans="1:6" ht="13.5" outlineLevel="2">
      <c r="A117" s="25" t="s">
        <v>294</v>
      </c>
      <c r="B117" s="231">
        <v>32</v>
      </c>
      <c r="C117" s="220" t="s">
        <v>336</v>
      </c>
      <c r="D117" s="220">
        <v>2009</v>
      </c>
      <c r="E117" s="220" t="s">
        <v>337</v>
      </c>
      <c r="F117" s="221">
        <v>3111</v>
      </c>
    </row>
    <row r="118" spans="1:6" ht="13.5" outlineLevel="2">
      <c r="A118" s="25" t="s">
        <v>294</v>
      </c>
      <c r="B118" s="220">
        <v>33</v>
      </c>
      <c r="C118" s="220" t="s">
        <v>336</v>
      </c>
      <c r="D118" s="220">
        <v>2009</v>
      </c>
      <c r="E118" s="220" t="s">
        <v>338</v>
      </c>
      <c r="F118" s="221">
        <v>3111</v>
      </c>
    </row>
    <row r="119" spans="1:6" ht="13.5" outlineLevel="2">
      <c r="A119" s="25" t="s">
        <v>294</v>
      </c>
      <c r="B119" s="220">
        <v>34</v>
      </c>
      <c r="C119" s="220" t="s">
        <v>339</v>
      </c>
      <c r="D119" s="220">
        <v>2009</v>
      </c>
      <c r="E119" s="220" t="s">
        <v>340</v>
      </c>
      <c r="F119" s="221">
        <v>1927.6</v>
      </c>
    </row>
    <row r="120" spans="1:6" ht="13.5" outlineLevel="2">
      <c r="A120" s="25" t="s">
        <v>294</v>
      </c>
      <c r="B120" s="220">
        <v>35</v>
      </c>
      <c r="C120" s="220" t="s">
        <v>339</v>
      </c>
      <c r="D120" s="220">
        <v>2009</v>
      </c>
      <c r="E120" s="220" t="s">
        <v>341</v>
      </c>
      <c r="F120" s="221">
        <v>1927.6</v>
      </c>
    </row>
    <row r="121" spans="1:6" ht="13.5" outlineLevel="2">
      <c r="A121" s="25" t="s">
        <v>294</v>
      </c>
      <c r="B121" s="220">
        <v>36</v>
      </c>
      <c r="C121" s="220" t="s">
        <v>339</v>
      </c>
      <c r="D121" s="220">
        <v>2009</v>
      </c>
      <c r="E121" s="220" t="s">
        <v>342</v>
      </c>
      <c r="F121" s="221">
        <v>1927.6</v>
      </c>
    </row>
    <row r="122" spans="1:6" ht="13.5" outlineLevel="2">
      <c r="A122" s="25" t="s">
        <v>294</v>
      </c>
      <c r="B122" s="220">
        <v>37</v>
      </c>
      <c r="C122" s="220" t="s">
        <v>339</v>
      </c>
      <c r="D122" s="220">
        <v>2009</v>
      </c>
      <c r="E122" s="220" t="s">
        <v>343</v>
      </c>
      <c r="F122" s="221">
        <v>1927.6</v>
      </c>
    </row>
    <row r="123" spans="1:6" ht="13.5" outlineLevel="2">
      <c r="A123" s="25" t="s">
        <v>294</v>
      </c>
      <c r="B123" s="220">
        <v>38</v>
      </c>
      <c r="C123" s="220" t="s">
        <v>339</v>
      </c>
      <c r="D123" s="220">
        <v>2009</v>
      </c>
      <c r="E123" s="220" t="s">
        <v>344</v>
      </c>
      <c r="F123" s="221">
        <v>1927.6</v>
      </c>
    </row>
    <row r="124" spans="1:6" ht="13.5" outlineLevel="2">
      <c r="A124" s="25" t="s">
        <v>294</v>
      </c>
      <c r="B124" s="220">
        <v>39</v>
      </c>
      <c r="C124" s="220" t="s">
        <v>345</v>
      </c>
      <c r="D124" s="220">
        <v>2009</v>
      </c>
      <c r="E124" s="220" t="s">
        <v>346</v>
      </c>
      <c r="F124" s="221">
        <v>2749.9</v>
      </c>
    </row>
    <row r="125" spans="1:6" ht="13.5" outlineLevel="2">
      <c r="A125" s="25" t="s">
        <v>294</v>
      </c>
      <c r="B125" s="220">
        <v>40</v>
      </c>
      <c r="C125" s="220" t="s">
        <v>347</v>
      </c>
      <c r="D125" s="220">
        <v>2009</v>
      </c>
      <c r="E125" s="220" t="s">
        <v>348</v>
      </c>
      <c r="F125" s="221">
        <v>3111</v>
      </c>
    </row>
    <row r="126" spans="1:6" ht="13.5" outlineLevel="2">
      <c r="A126" s="25" t="s">
        <v>294</v>
      </c>
      <c r="B126" s="220">
        <v>41</v>
      </c>
      <c r="C126" s="220" t="s">
        <v>349</v>
      </c>
      <c r="D126" s="220">
        <v>2009</v>
      </c>
      <c r="E126" s="220" t="s">
        <v>350</v>
      </c>
      <c r="F126" s="221">
        <v>1400</v>
      </c>
    </row>
    <row r="127" spans="1:6" ht="13.5" outlineLevel="2">
      <c r="A127" s="25" t="s">
        <v>294</v>
      </c>
      <c r="B127" s="220">
        <v>42</v>
      </c>
      <c r="C127" s="220" t="s">
        <v>351</v>
      </c>
      <c r="D127" s="220">
        <v>2009</v>
      </c>
      <c r="E127" s="220" t="s">
        <v>352</v>
      </c>
      <c r="F127" s="221">
        <v>524.05</v>
      </c>
    </row>
    <row r="128" spans="1:6" ht="13.5" outlineLevel="2">
      <c r="A128" s="25" t="s">
        <v>294</v>
      </c>
      <c r="B128" s="220">
        <v>43</v>
      </c>
      <c r="C128" s="220" t="s">
        <v>353</v>
      </c>
      <c r="D128" s="220">
        <v>2009</v>
      </c>
      <c r="E128" s="220" t="s">
        <v>354</v>
      </c>
      <c r="F128" s="221">
        <v>2872</v>
      </c>
    </row>
    <row r="129" spans="1:6" ht="13.5" outlineLevel="2">
      <c r="A129" s="25" t="s">
        <v>294</v>
      </c>
      <c r="B129" s="220">
        <v>44</v>
      </c>
      <c r="C129" s="220" t="s">
        <v>355</v>
      </c>
      <c r="D129" s="220">
        <v>2009</v>
      </c>
      <c r="E129" s="220" t="s">
        <v>356</v>
      </c>
      <c r="F129" s="221">
        <v>2078</v>
      </c>
    </row>
    <row r="130" spans="1:6" ht="13.5" outlineLevel="2">
      <c r="A130" s="25" t="s">
        <v>294</v>
      </c>
      <c r="B130" s="220">
        <v>45</v>
      </c>
      <c r="C130" s="220" t="s">
        <v>357</v>
      </c>
      <c r="D130" s="220">
        <v>2009</v>
      </c>
      <c r="E130" s="220" t="s">
        <v>358</v>
      </c>
      <c r="F130" s="221">
        <v>3210</v>
      </c>
    </row>
    <row r="131" spans="1:6" ht="13.5" outlineLevel="2">
      <c r="A131" s="25" t="s">
        <v>294</v>
      </c>
      <c r="B131" s="220">
        <v>46</v>
      </c>
      <c r="C131" s="220" t="s">
        <v>359</v>
      </c>
      <c r="D131" s="220">
        <v>2009</v>
      </c>
      <c r="E131" s="220" t="s">
        <v>360</v>
      </c>
      <c r="F131" s="221">
        <v>1500</v>
      </c>
    </row>
    <row r="132" spans="1:6" ht="13.5" outlineLevel="2">
      <c r="A132" s="25" t="s">
        <v>294</v>
      </c>
      <c r="B132" s="220">
        <v>47</v>
      </c>
      <c r="C132" s="220" t="s">
        <v>1276</v>
      </c>
      <c r="D132" s="220">
        <v>2011</v>
      </c>
      <c r="E132" s="220" t="s">
        <v>1161</v>
      </c>
      <c r="F132" s="221">
        <v>1357</v>
      </c>
    </row>
    <row r="133" spans="1:6" ht="13.5" outlineLevel="2">
      <c r="A133" s="25" t="s">
        <v>294</v>
      </c>
      <c r="B133" s="220">
        <v>48</v>
      </c>
      <c r="C133" s="220" t="s">
        <v>361</v>
      </c>
      <c r="D133" s="220" t="s">
        <v>298</v>
      </c>
      <c r="E133" s="220" t="s">
        <v>362</v>
      </c>
      <c r="F133" s="221">
        <v>2049</v>
      </c>
    </row>
    <row r="134" spans="1:6" ht="13.5" outlineLevel="2">
      <c r="A134" s="25" t="s">
        <v>294</v>
      </c>
      <c r="B134" s="220">
        <v>49</v>
      </c>
      <c r="C134" s="220" t="s">
        <v>363</v>
      </c>
      <c r="D134" s="220" t="s">
        <v>298</v>
      </c>
      <c r="E134" s="220" t="s">
        <v>364</v>
      </c>
      <c r="F134" s="221">
        <v>3325</v>
      </c>
    </row>
    <row r="135" spans="1:6" ht="13.5" outlineLevel="2">
      <c r="A135" s="25" t="s">
        <v>294</v>
      </c>
      <c r="B135" s="220">
        <v>50</v>
      </c>
      <c r="C135" s="220" t="s">
        <v>363</v>
      </c>
      <c r="D135" s="220" t="s">
        <v>298</v>
      </c>
      <c r="E135" s="220" t="s">
        <v>365</v>
      </c>
      <c r="F135" s="221">
        <v>3325</v>
      </c>
    </row>
    <row r="136" spans="1:6" ht="13.5" outlineLevel="2">
      <c r="A136" s="25" t="s">
        <v>294</v>
      </c>
      <c r="B136" s="220">
        <v>51</v>
      </c>
      <c r="C136" s="220" t="s">
        <v>366</v>
      </c>
      <c r="D136" s="220" t="s">
        <v>298</v>
      </c>
      <c r="E136" s="220" t="s">
        <v>367</v>
      </c>
      <c r="F136" s="221">
        <v>3325</v>
      </c>
    </row>
    <row r="137" spans="1:6" ht="13.5" outlineLevel="2">
      <c r="A137" s="25" t="s">
        <v>294</v>
      </c>
      <c r="B137" s="220">
        <v>52</v>
      </c>
      <c r="C137" s="220" t="s">
        <v>368</v>
      </c>
      <c r="D137" s="220" t="s">
        <v>298</v>
      </c>
      <c r="E137" s="220" t="s">
        <v>369</v>
      </c>
      <c r="F137" s="221">
        <v>1400</v>
      </c>
    </row>
    <row r="138" spans="1:6" ht="13.5" outlineLevel="2">
      <c r="A138" s="25" t="s">
        <v>294</v>
      </c>
      <c r="B138" s="220">
        <v>53</v>
      </c>
      <c r="C138" s="220" t="s">
        <v>370</v>
      </c>
      <c r="D138" s="220">
        <v>2007</v>
      </c>
      <c r="E138" s="220" t="s">
        <v>1277</v>
      </c>
      <c r="F138" s="221">
        <v>1875.48</v>
      </c>
    </row>
    <row r="139" spans="1:6" ht="13.5" outlineLevel="2">
      <c r="A139" s="25" t="s">
        <v>294</v>
      </c>
      <c r="B139" s="220">
        <v>54</v>
      </c>
      <c r="C139" s="220" t="s">
        <v>371</v>
      </c>
      <c r="D139" s="220">
        <v>2006</v>
      </c>
      <c r="E139" s="220" t="s">
        <v>372</v>
      </c>
      <c r="F139" s="221">
        <v>1721.01</v>
      </c>
    </row>
    <row r="140" spans="1:6" ht="13.5" outlineLevel="2">
      <c r="A140" s="25" t="s">
        <v>294</v>
      </c>
      <c r="B140" s="220">
        <v>55</v>
      </c>
      <c r="C140" s="220" t="s">
        <v>373</v>
      </c>
      <c r="D140" s="220">
        <v>2010</v>
      </c>
      <c r="E140" s="220" t="s">
        <v>374</v>
      </c>
      <c r="F140" s="221">
        <v>1760</v>
      </c>
    </row>
    <row r="141" spans="1:6" ht="13.5" outlineLevel="2">
      <c r="A141" s="25" t="s">
        <v>294</v>
      </c>
      <c r="B141" s="220">
        <v>56</v>
      </c>
      <c r="C141" s="220" t="s">
        <v>375</v>
      </c>
      <c r="D141" s="220">
        <v>2007</v>
      </c>
      <c r="E141" s="220" t="s">
        <v>376</v>
      </c>
      <c r="F141" s="221">
        <v>2376.8</v>
      </c>
    </row>
    <row r="142" spans="1:6" ht="13.5" outlineLevel="2">
      <c r="A142" s="25" t="s">
        <v>294</v>
      </c>
      <c r="B142" s="220">
        <v>57</v>
      </c>
      <c r="C142" s="220" t="s">
        <v>370</v>
      </c>
      <c r="D142" s="220">
        <v>2007</v>
      </c>
      <c r="E142" s="220" t="s">
        <v>377</v>
      </c>
      <c r="F142" s="221">
        <v>1875.48</v>
      </c>
    </row>
    <row r="143" spans="1:6" ht="13.5" outlineLevel="2">
      <c r="A143" s="25" t="s">
        <v>294</v>
      </c>
      <c r="B143" s="220">
        <v>58</v>
      </c>
      <c r="C143" s="220" t="s">
        <v>370</v>
      </c>
      <c r="D143" s="220">
        <v>2007</v>
      </c>
      <c r="E143" s="220" t="s">
        <v>378</v>
      </c>
      <c r="F143" s="221">
        <v>1875.48</v>
      </c>
    </row>
    <row r="144" spans="1:6" ht="13.5" outlineLevel="2">
      <c r="A144" s="25" t="s">
        <v>294</v>
      </c>
      <c r="B144" s="220">
        <v>59</v>
      </c>
      <c r="C144" s="220" t="s">
        <v>370</v>
      </c>
      <c r="D144" s="220">
        <v>2007</v>
      </c>
      <c r="E144" s="220" t="s">
        <v>379</v>
      </c>
      <c r="F144" s="221">
        <v>1875.48</v>
      </c>
    </row>
    <row r="145" spans="1:6" ht="13.5" outlineLevel="2">
      <c r="A145" s="25" t="s">
        <v>294</v>
      </c>
      <c r="B145" s="220">
        <v>60</v>
      </c>
      <c r="C145" s="220" t="s">
        <v>370</v>
      </c>
      <c r="D145" s="220">
        <v>2007</v>
      </c>
      <c r="E145" s="220" t="s">
        <v>380</v>
      </c>
      <c r="F145" s="221">
        <v>1875.48</v>
      </c>
    </row>
    <row r="146" spans="1:6" ht="13.5" outlineLevel="2">
      <c r="A146" s="25" t="s">
        <v>294</v>
      </c>
      <c r="B146" s="220">
        <v>61</v>
      </c>
      <c r="C146" s="220" t="s">
        <v>370</v>
      </c>
      <c r="D146" s="220">
        <v>2007</v>
      </c>
      <c r="E146" s="220" t="s">
        <v>381</v>
      </c>
      <c r="F146" s="221">
        <v>1875.48</v>
      </c>
    </row>
    <row r="147" spans="1:6" ht="13.5" outlineLevel="1">
      <c r="A147" s="25" t="s">
        <v>294</v>
      </c>
      <c r="B147" s="220">
        <v>62</v>
      </c>
      <c r="C147" s="220" t="s">
        <v>370</v>
      </c>
      <c r="D147" s="220">
        <v>2007</v>
      </c>
      <c r="E147" s="220" t="s">
        <v>382</v>
      </c>
      <c r="F147" s="221">
        <v>1875.48</v>
      </c>
    </row>
    <row r="148" spans="1:6" ht="13.5" outlineLevel="1">
      <c r="A148" s="25" t="s">
        <v>294</v>
      </c>
      <c r="B148" s="220">
        <v>63</v>
      </c>
      <c r="C148" s="220" t="s">
        <v>370</v>
      </c>
      <c r="D148" s="220">
        <v>2007</v>
      </c>
      <c r="E148" s="220" t="s">
        <v>383</v>
      </c>
      <c r="F148" s="221">
        <v>1875.48</v>
      </c>
    </row>
    <row r="149" spans="1:6" ht="13.5">
      <c r="A149" s="25" t="s">
        <v>294</v>
      </c>
      <c r="B149" s="220">
        <v>64</v>
      </c>
      <c r="C149" s="220" t="s">
        <v>370</v>
      </c>
      <c r="D149" s="220">
        <v>2007</v>
      </c>
      <c r="E149" s="220" t="s">
        <v>384</v>
      </c>
      <c r="F149" s="221">
        <v>1875.48</v>
      </c>
    </row>
    <row r="150" spans="1:6" ht="13.5">
      <c r="A150" s="25" t="s">
        <v>294</v>
      </c>
      <c r="B150" s="220">
        <v>65</v>
      </c>
      <c r="C150" s="220" t="s">
        <v>370</v>
      </c>
      <c r="D150" s="220">
        <v>2007</v>
      </c>
      <c r="E150" s="220" t="s">
        <v>385</v>
      </c>
      <c r="F150" s="221">
        <v>1875.48</v>
      </c>
    </row>
    <row r="151" spans="1:6" ht="13.5">
      <c r="A151" s="25" t="s">
        <v>294</v>
      </c>
      <c r="B151" s="220">
        <v>66</v>
      </c>
      <c r="C151" s="220" t="s">
        <v>370</v>
      </c>
      <c r="D151" s="220">
        <v>2007</v>
      </c>
      <c r="E151" s="220" t="s">
        <v>386</v>
      </c>
      <c r="F151" s="221">
        <v>1875.48</v>
      </c>
    </row>
    <row r="152" spans="1:6" ht="13.5">
      <c r="A152" s="25" t="s">
        <v>294</v>
      </c>
      <c r="B152" s="220">
        <v>67</v>
      </c>
      <c r="C152" s="220" t="s">
        <v>370</v>
      </c>
      <c r="D152" s="220">
        <v>2007</v>
      </c>
      <c r="E152" s="220" t="s">
        <v>387</v>
      </c>
      <c r="F152" s="221">
        <v>1875.48</v>
      </c>
    </row>
    <row r="153" spans="1:6" ht="13.5">
      <c r="A153" s="25" t="s">
        <v>294</v>
      </c>
      <c r="B153" s="220">
        <v>68</v>
      </c>
      <c r="C153" s="220" t="s">
        <v>370</v>
      </c>
      <c r="D153" s="220">
        <v>2007</v>
      </c>
      <c r="E153" s="220" t="s">
        <v>388</v>
      </c>
      <c r="F153" s="221">
        <v>1875.48</v>
      </c>
    </row>
    <row r="154" spans="1:6" ht="13.5">
      <c r="A154" s="25" t="s">
        <v>294</v>
      </c>
      <c r="B154" s="220">
        <v>69</v>
      </c>
      <c r="C154" s="220" t="s">
        <v>370</v>
      </c>
      <c r="D154" s="220">
        <v>2007</v>
      </c>
      <c r="E154" s="220" t="s">
        <v>389</v>
      </c>
      <c r="F154" s="221">
        <v>1875.48</v>
      </c>
    </row>
    <row r="155" spans="1:6" ht="13.5">
      <c r="A155" s="25" t="s">
        <v>294</v>
      </c>
      <c r="B155" s="220">
        <v>70</v>
      </c>
      <c r="C155" s="220" t="s">
        <v>370</v>
      </c>
      <c r="D155" s="220">
        <v>2007</v>
      </c>
      <c r="E155" s="220" t="s">
        <v>390</v>
      </c>
      <c r="F155" s="221">
        <v>1918.6</v>
      </c>
    </row>
    <row r="156" spans="1:6" ht="13.5">
      <c r="A156" s="25" t="s">
        <v>294</v>
      </c>
      <c r="B156" s="220">
        <v>71</v>
      </c>
      <c r="C156" s="220" t="s">
        <v>391</v>
      </c>
      <c r="D156" s="220">
        <v>2007</v>
      </c>
      <c r="E156" s="220" t="s">
        <v>392</v>
      </c>
      <c r="F156" s="221">
        <v>1979.13</v>
      </c>
    </row>
    <row r="157" spans="1:6" ht="13.5">
      <c r="A157" s="25" t="s">
        <v>294</v>
      </c>
      <c r="B157" s="220">
        <v>72</v>
      </c>
      <c r="C157" s="220" t="s">
        <v>391</v>
      </c>
      <c r="D157" s="220">
        <v>2007</v>
      </c>
      <c r="E157" s="220" t="s">
        <v>393</v>
      </c>
      <c r="F157" s="221">
        <v>1979.13</v>
      </c>
    </row>
    <row r="158" spans="1:6" ht="13.5">
      <c r="A158" s="25" t="s">
        <v>294</v>
      </c>
      <c r="B158" s="220">
        <v>73</v>
      </c>
      <c r="C158" s="220" t="s">
        <v>391</v>
      </c>
      <c r="D158" s="220">
        <v>2007</v>
      </c>
      <c r="E158" s="220" t="s">
        <v>394</v>
      </c>
      <c r="F158" s="221">
        <v>1979.13</v>
      </c>
    </row>
    <row r="159" spans="1:6" ht="13.5">
      <c r="A159" s="25" t="s">
        <v>294</v>
      </c>
      <c r="B159" s="220">
        <v>74</v>
      </c>
      <c r="C159" s="220" t="s">
        <v>391</v>
      </c>
      <c r="D159" s="220">
        <v>2007</v>
      </c>
      <c r="E159" s="220" t="s">
        <v>395</v>
      </c>
      <c r="F159" s="221">
        <v>1979.13</v>
      </c>
    </row>
    <row r="160" spans="1:6" ht="13.5">
      <c r="A160" s="25" t="s">
        <v>294</v>
      </c>
      <c r="B160" s="220">
        <v>75</v>
      </c>
      <c r="C160" s="220" t="s">
        <v>396</v>
      </c>
      <c r="D160" s="220">
        <v>2007</v>
      </c>
      <c r="E160" s="220" t="s">
        <v>397</v>
      </c>
      <c r="F160" s="221">
        <v>2491.03</v>
      </c>
    </row>
    <row r="161" spans="1:6" ht="13.5">
      <c r="A161" s="25" t="s">
        <v>294</v>
      </c>
      <c r="B161" s="220">
        <v>76</v>
      </c>
      <c r="C161" s="220" t="s">
        <v>398</v>
      </c>
      <c r="D161" s="220">
        <v>2006</v>
      </c>
      <c r="E161" s="220" t="s">
        <v>399</v>
      </c>
      <c r="F161" s="221">
        <v>2849.01</v>
      </c>
    </row>
    <row r="162" spans="1:6" ht="13.5">
      <c r="A162" s="25" t="s">
        <v>294</v>
      </c>
      <c r="B162" s="220">
        <v>77</v>
      </c>
      <c r="C162" s="220" t="s">
        <v>400</v>
      </c>
      <c r="D162" s="220">
        <v>2009</v>
      </c>
      <c r="E162" s="220" t="s">
        <v>401</v>
      </c>
      <c r="F162" s="221">
        <v>1579</v>
      </c>
    </row>
    <row r="163" spans="1:6" ht="13.5">
      <c r="A163" s="25" t="s">
        <v>294</v>
      </c>
      <c r="B163" s="220">
        <v>78</v>
      </c>
      <c r="C163" s="220" t="s">
        <v>402</v>
      </c>
      <c r="D163" s="220">
        <v>2008</v>
      </c>
      <c r="E163" s="220" t="s">
        <v>403</v>
      </c>
      <c r="F163" s="221">
        <v>1627</v>
      </c>
    </row>
    <row r="164" spans="1:6" ht="13.5">
      <c r="A164" s="25" t="s">
        <v>294</v>
      </c>
      <c r="B164" s="220">
        <v>79</v>
      </c>
      <c r="C164" s="220" t="s">
        <v>404</v>
      </c>
      <c r="D164" s="220">
        <v>2008</v>
      </c>
      <c r="E164" s="220" t="s">
        <v>405</v>
      </c>
      <c r="F164" s="221">
        <v>1089</v>
      </c>
    </row>
    <row r="165" spans="1:6" ht="13.5">
      <c r="A165" s="25" t="s">
        <v>294</v>
      </c>
      <c r="B165" s="220">
        <v>86</v>
      </c>
      <c r="C165" s="220" t="s">
        <v>406</v>
      </c>
      <c r="D165" s="220">
        <v>2005</v>
      </c>
      <c r="E165" s="220" t="s">
        <v>407</v>
      </c>
      <c r="F165" s="221">
        <v>1749.5</v>
      </c>
    </row>
    <row r="166" spans="1:6" ht="13.5">
      <c r="A166" s="25" t="s">
        <v>294</v>
      </c>
      <c r="B166" s="220">
        <v>87</v>
      </c>
      <c r="C166" s="220" t="s">
        <v>408</v>
      </c>
      <c r="D166" s="220">
        <v>2005</v>
      </c>
      <c r="E166" s="220" t="s">
        <v>409</v>
      </c>
      <c r="F166" s="221">
        <v>2075.83</v>
      </c>
    </row>
    <row r="167" spans="1:6" ht="13.5">
      <c r="A167" s="25" t="s">
        <v>294</v>
      </c>
      <c r="B167" s="220">
        <v>88</v>
      </c>
      <c r="C167" s="220" t="s">
        <v>410</v>
      </c>
      <c r="D167" s="220">
        <v>2005</v>
      </c>
      <c r="E167" s="220" t="s">
        <v>411</v>
      </c>
      <c r="F167" s="221">
        <v>3188.1</v>
      </c>
    </row>
    <row r="168" spans="1:6" ht="13.5">
      <c r="A168" s="25" t="s">
        <v>294</v>
      </c>
      <c r="B168" s="220">
        <v>89</v>
      </c>
      <c r="C168" s="220" t="s">
        <v>412</v>
      </c>
      <c r="D168" s="220">
        <v>2005</v>
      </c>
      <c r="E168" s="220" t="s">
        <v>413</v>
      </c>
      <c r="F168" s="221">
        <v>1513.95</v>
      </c>
    </row>
    <row r="169" spans="1:6" ht="13.5">
      <c r="A169" s="25" t="s">
        <v>294</v>
      </c>
      <c r="B169" s="220">
        <v>90</v>
      </c>
      <c r="C169" s="220" t="s">
        <v>414</v>
      </c>
      <c r="D169" s="220">
        <v>2005</v>
      </c>
      <c r="E169" s="220" t="s">
        <v>415</v>
      </c>
      <c r="F169" s="221">
        <v>1487.82</v>
      </c>
    </row>
    <row r="170" spans="1:6" ht="13.5">
      <c r="A170" s="25" t="s">
        <v>294</v>
      </c>
      <c r="B170" s="220">
        <v>91</v>
      </c>
      <c r="C170" s="220" t="s">
        <v>414</v>
      </c>
      <c r="D170" s="220">
        <v>2005</v>
      </c>
      <c r="E170" s="220" t="s">
        <v>416</v>
      </c>
      <c r="F170" s="221">
        <v>1487.82</v>
      </c>
    </row>
    <row r="171" spans="1:6" ht="13.5">
      <c r="A171" s="25" t="s">
        <v>294</v>
      </c>
      <c r="B171" s="220">
        <v>92</v>
      </c>
      <c r="C171" s="220" t="s">
        <v>414</v>
      </c>
      <c r="D171" s="220">
        <v>2005</v>
      </c>
      <c r="E171" s="220" t="s">
        <v>417</v>
      </c>
      <c r="F171" s="221">
        <v>1487.82</v>
      </c>
    </row>
    <row r="172" spans="1:6" ht="13.5">
      <c r="A172" s="25" t="s">
        <v>294</v>
      </c>
      <c r="B172" s="220">
        <v>93</v>
      </c>
      <c r="C172" s="220" t="s">
        <v>414</v>
      </c>
      <c r="D172" s="220">
        <v>2005</v>
      </c>
      <c r="E172" s="220" t="s">
        <v>418</v>
      </c>
      <c r="F172" s="221">
        <v>1487.82</v>
      </c>
    </row>
    <row r="173" spans="1:6" ht="13.5">
      <c r="A173" s="25" t="s">
        <v>294</v>
      </c>
      <c r="B173" s="220">
        <v>94</v>
      </c>
      <c r="C173" s="220" t="s">
        <v>414</v>
      </c>
      <c r="D173" s="220">
        <v>2005</v>
      </c>
      <c r="E173" s="220" t="s">
        <v>419</v>
      </c>
      <c r="F173" s="221">
        <v>1487.82</v>
      </c>
    </row>
    <row r="174" spans="1:6" ht="13.5">
      <c r="A174" s="25" t="s">
        <v>294</v>
      </c>
      <c r="B174" s="220">
        <v>95</v>
      </c>
      <c r="C174" s="220" t="s">
        <v>414</v>
      </c>
      <c r="D174" s="220">
        <v>2005</v>
      </c>
      <c r="E174" s="220" t="s">
        <v>420</v>
      </c>
      <c r="F174" s="221">
        <v>1487.82</v>
      </c>
    </row>
    <row r="175" spans="1:6" ht="13.5">
      <c r="A175" s="25" t="s">
        <v>294</v>
      </c>
      <c r="B175" s="220">
        <v>96</v>
      </c>
      <c r="C175" s="220" t="s">
        <v>414</v>
      </c>
      <c r="D175" s="220">
        <v>2005</v>
      </c>
      <c r="E175" s="220" t="s">
        <v>421</v>
      </c>
      <c r="F175" s="221">
        <v>1487.82</v>
      </c>
    </row>
    <row r="176" spans="1:6" ht="13.5">
      <c r="A176" s="25" t="s">
        <v>294</v>
      </c>
      <c r="B176" s="220">
        <v>97</v>
      </c>
      <c r="C176" s="220" t="s">
        <v>414</v>
      </c>
      <c r="D176" s="220">
        <v>2005</v>
      </c>
      <c r="E176" s="220" t="s">
        <v>422</v>
      </c>
      <c r="F176" s="221">
        <v>1487.82</v>
      </c>
    </row>
    <row r="177" spans="1:6" ht="13.5">
      <c r="A177" s="25" t="s">
        <v>294</v>
      </c>
      <c r="B177" s="220">
        <v>98</v>
      </c>
      <c r="C177" s="220" t="s">
        <v>414</v>
      </c>
      <c r="D177" s="220">
        <v>2005</v>
      </c>
      <c r="E177" s="220" t="s">
        <v>423</v>
      </c>
      <c r="F177" s="221">
        <v>1487.82</v>
      </c>
    </row>
    <row r="178" spans="1:6" ht="13.5">
      <c r="A178" s="25" t="s">
        <v>294</v>
      </c>
      <c r="B178" s="220">
        <v>99</v>
      </c>
      <c r="C178" s="220" t="s">
        <v>414</v>
      </c>
      <c r="D178" s="220">
        <v>2005</v>
      </c>
      <c r="E178" s="220" t="s">
        <v>424</v>
      </c>
      <c r="F178" s="221">
        <v>1487.82</v>
      </c>
    </row>
    <row r="179" spans="1:6" ht="13.5">
      <c r="A179" s="25" t="s">
        <v>294</v>
      </c>
      <c r="B179" s="220">
        <v>100</v>
      </c>
      <c r="C179" s="220" t="s">
        <v>414</v>
      </c>
      <c r="D179" s="220">
        <v>2005</v>
      </c>
      <c r="E179" s="220" t="s">
        <v>425</v>
      </c>
      <c r="F179" s="221">
        <v>1487.82</v>
      </c>
    </row>
    <row r="180" spans="1:6" ht="13.5">
      <c r="A180" s="25" t="s">
        <v>294</v>
      </c>
      <c r="B180" s="220">
        <v>101</v>
      </c>
      <c r="C180" s="220" t="s">
        <v>414</v>
      </c>
      <c r="D180" s="220">
        <v>2005</v>
      </c>
      <c r="E180" s="220" t="s">
        <v>426</v>
      </c>
      <c r="F180" s="221">
        <v>1487.82</v>
      </c>
    </row>
    <row r="181" spans="1:6" ht="13.5">
      <c r="A181" s="25" t="s">
        <v>294</v>
      </c>
      <c r="B181" s="220">
        <v>102</v>
      </c>
      <c r="C181" s="220" t="s">
        <v>414</v>
      </c>
      <c r="D181" s="220">
        <v>2005</v>
      </c>
      <c r="E181" s="220" t="s">
        <v>427</v>
      </c>
      <c r="F181" s="221">
        <v>1487.82</v>
      </c>
    </row>
    <row r="182" spans="1:6" ht="13.5">
      <c r="A182" s="25" t="s">
        <v>294</v>
      </c>
      <c r="B182" s="220">
        <v>103</v>
      </c>
      <c r="C182" s="220" t="s">
        <v>406</v>
      </c>
      <c r="D182" s="220">
        <v>2005</v>
      </c>
      <c r="E182" s="220" t="s">
        <v>428</v>
      </c>
      <c r="F182" s="221">
        <v>1749.5</v>
      </c>
    </row>
    <row r="183" spans="1:6" ht="13.5">
      <c r="A183" s="25" t="s">
        <v>294</v>
      </c>
      <c r="B183" s="220">
        <v>104</v>
      </c>
      <c r="C183" s="220" t="s">
        <v>406</v>
      </c>
      <c r="D183" s="220">
        <v>2005</v>
      </c>
      <c r="E183" s="220" t="s">
        <v>429</v>
      </c>
      <c r="F183" s="221">
        <v>1749.5</v>
      </c>
    </row>
    <row r="184" spans="1:6" ht="13.5">
      <c r="A184" s="25" t="s">
        <v>294</v>
      </c>
      <c r="B184" s="220">
        <v>105</v>
      </c>
      <c r="C184" s="220" t="s">
        <v>406</v>
      </c>
      <c r="D184" s="220">
        <v>2005</v>
      </c>
      <c r="E184" s="220" t="s">
        <v>430</v>
      </c>
      <c r="F184" s="221">
        <v>1749.5</v>
      </c>
    </row>
    <row r="185" spans="1:6" ht="13.5">
      <c r="A185" s="25" t="s">
        <v>294</v>
      </c>
      <c r="B185" s="220">
        <v>106</v>
      </c>
      <c r="C185" s="220" t="s">
        <v>431</v>
      </c>
      <c r="D185" s="220">
        <v>2007</v>
      </c>
      <c r="E185" s="220" t="s">
        <v>432</v>
      </c>
      <c r="F185" s="221">
        <v>2998</v>
      </c>
    </row>
    <row r="186" spans="1:6" ht="13.5">
      <c r="A186" s="25" t="s">
        <v>294</v>
      </c>
      <c r="B186" s="220">
        <v>107</v>
      </c>
      <c r="C186" s="220" t="s">
        <v>431</v>
      </c>
      <c r="D186" s="220">
        <v>2007</v>
      </c>
      <c r="E186" s="220" t="s">
        <v>433</v>
      </c>
      <c r="F186" s="221">
        <v>2998</v>
      </c>
    </row>
    <row r="187" spans="1:6" ht="13.5">
      <c r="A187" s="25" t="s">
        <v>294</v>
      </c>
      <c r="B187" s="220">
        <v>108</v>
      </c>
      <c r="C187" s="220" t="s">
        <v>431</v>
      </c>
      <c r="D187" s="220">
        <v>2007</v>
      </c>
      <c r="E187" s="220" t="s">
        <v>434</v>
      </c>
      <c r="F187" s="221">
        <v>2998</v>
      </c>
    </row>
    <row r="188" spans="1:6" ht="13.5">
      <c r="A188" s="25" t="s">
        <v>294</v>
      </c>
      <c r="B188" s="220">
        <v>109</v>
      </c>
      <c r="C188" s="220" t="s">
        <v>431</v>
      </c>
      <c r="D188" s="220">
        <v>2007</v>
      </c>
      <c r="E188" s="220" t="s">
        <v>435</v>
      </c>
      <c r="F188" s="221">
        <v>2998</v>
      </c>
    </row>
    <row r="189" spans="1:6" ht="13.5">
      <c r="A189" s="25" t="s">
        <v>294</v>
      </c>
      <c r="B189" s="220">
        <v>110</v>
      </c>
      <c r="C189" s="220" t="s">
        <v>431</v>
      </c>
      <c r="D189" s="220">
        <v>2007</v>
      </c>
      <c r="E189" s="220" t="s">
        <v>436</v>
      </c>
      <c r="F189" s="221">
        <v>2998</v>
      </c>
    </row>
    <row r="190" spans="1:6" ht="13.5">
      <c r="A190" s="25" t="s">
        <v>294</v>
      </c>
      <c r="B190" s="220">
        <v>111</v>
      </c>
      <c r="C190" s="220" t="s">
        <v>431</v>
      </c>
      <c r="D190" s="220">
        <v>2007</v>
      </c>
      <c r="E190" s="220" t="s">
        <v>437</v>
      </c>
      <c r="F190" s="221">
        <v>2998</v>
      </c>
    </row>
    <row r="191" spans="1:6" ht="13.5">
      <c r="A191" s="25" t="s">
        <v>294</v>
      </c>
      <c r="B191" s="220">
        <v>112</v>
      </c>
      <c r="C191" s="220" t="s">
        <v>431</v>
      </c>
      <c r="D191" s="220">
        <v>2007</v>
      </c>
      <c r="E191" s="220" t="s">
        <v>438</v>
      </c>
      <c r="F191" s="221">
        <v>2998</v>
      </c>
    </row>
    <row r="192" spans="1:6" ht="13.5">
      <c r="A192" s="25" t="s">
        <v>294</v>
      </c>
      <c r="B192" s="220">
        <v>113</v>
      </c>
      <c r="C192" s="220" t="s">
        <v>431</v>
      </c>
      <c r="D192" s="220">
        <v>2007</v>
      </c>
      <c r="E192" s="220" t="s">
        <v>439</v>
      </c>
      <c r="F192" s="221">
        <v>2998</v>
      </c>
    </row>
    <row r="193" spans="1:6" ht="13.5">
      <c r="A193" s="25" t="s">
        <v>294</v>
      </c>
      <c r="B193" s="220">
        <v>114</v>
      </c>
      <c r="C193" s="220" t="s">
        <v>431</v>
      </c>
      <c r="D193" s="220">
        <v>2007</v>
      </c>
      <c r="E193" s="220" t="s">
        <v>440</v>
      </c>
      <c r="F193" s="221">
        <v>2998</v>
      </c>
    </row>
    <row r="194" spans="1:6" ht="13.5">
      <c r="A194" s="25" t="s">
        <v>294</v>
      </c>
      <c r="B194" s="220">
        <v>115</v>
      </c>
      <c r="C194" s="220" t="s">
        <v>431</v>
      </c>
      <c r="D194" s="220">
        <v>2007</v>
      </c>
      <c r="E194" s="220" t="s">
        <v>441</v>
      </c>
      <c r="F194" s="221">
        <v>2998</v>
      </c>
    </row>
    <row r="195" spans="1:6" ht="13.5">
      <c r="A195" s="25" t="s">
        <v>294</v>
      </c>
      <c r="B195" s="220">
        <v>116</v>
      </c>
      <c r="C195" s="220" t="s">
        <v>431</v>
      </c>
      <c r="D195" s="220">
        <v>2007</v>
      </c>
      <c r="E195" s="220" t="s">
        <v>442</v>
      </c>
      <c r="F195" s="221">
        <v>2998</v>
      </c>
    </row>
    <row r="196" spans="1:6" ht="13.5">
      <c r="A196" s="25" t="s">
        <v>294</v>
      </c>
      <c r="B196" s="220">
        <v>117</v>
      </c>
      <c r="C196" s="220" t="s">
        <v>431</v>
      </c>
      <c r="D196" s="220">
        <v>2007</v>
      </c>
      <c r="E196" s="220" t="s">
        <v>443</v>
      </c>
      <c r="F196" s="221">
        <v>2998</v>
      </c>
    </row>
    <row r="197" spans="1:6" ht="13.5">
      <c r="A197" s="25" t="s">
        <v>294</v>
      </c>
      <c r="B197" s="220">
        <v>118</v>
      </c>
      <c r="C197" s="220" t="s">
        <v>431</v>
      </c>
      <c r="D197" s="220">
        <v>2007</v>
      </c>
      <c r="E197" s="220" t="s">
        <v>444</v>
      </c>
      <c r="F197" s="221">
        <v>2998</v>
      </c>
    </row>
    <row r="198" spans="1:6" ht="13.5">
      <c r="A198" s="25" t="s">
        <v>294</v>
      </c>
      <c r="B198" s="220">
        <v>119</v>
      </c>
      <c r="C198" s="220" t="s">
        <v>431</v>
      </c>
      <c r="D198" s="220">
        <v>2007</v>
      </c>
      <c r="E198" s="220" t="s">
        <v>445</v>
      </c>
      <c r="F198" s="221">
        <v>2998</v>
      </c>
    </row>
    <row r="199" spans="1:6" ht="13.5">
      <c r="A199" s="25" t="s">
        <v>294</v>
      </c>
      <c r="B199" s="220">
        <v>120</v>
      </c>
      <c r="C199" s="220" t="s">
        <v>431</v>
      </c>
      <c r="D199" s="220">
        <v>2007</v>
      </c>
      <c r="E199" s="220" t="s">
        <v>446</v>
      </c>
      <c r="F199" s="221">
        <v>2998</v>
      </c>
    </row>
    <row r="200" spans="1:6" ht="13.5">
      <c r="A200" s="25" t="s">
        <v>294</v>
      </c>
      <c r="B200" s="220">
        <v>121</v>
      </c>
      <c r="C200" s="220" t="s">
        <v>447</v>
      </c>
      <c r="D200" s="220">
        <v>2007</v>
      </c>
      <c r="E200" s="220" t="s">
        <v>448</v>
      </c>
      <c r="F200" s="242">
        <v>2792.58</v>
      </c>
    </row>
    <row r="201" spans="1:6" ht="13.5">
      <c r="A201" s="25" t="s">
        <v>294</v>
      </c>
      <c r="B201" s="220">
        <v>122</v>
      </c>
      <c r="C201" s="220" t="s">
        <v>449</v>
      </c>
      <c r="D201" s="220">
        <v>2007</v>
      </c>
      <c r="E201" s="220" t="s">
        <v>450</v>
      </c>
      <c r="F201" s="242">
        <v>2191.12</v>
      </c>
    </row>
    <row r="202" spans="1:6" ht="13.5">
      <c r="A202" s="25" t="s">
        <v>294</v>
      </c>
      <c r="B202" s="220">
        <v>123</v>
      </c>
      <c r="C202" s="220" t="s">
        <v>451</v>
      </c>
      <c r="D202" s="220">
        <v>2007</v>
      </c>
      <c r="E202" s="220" t="s">
        <v>452</v>
      </c>
      <c r="F202" s="242">
        <v>1377</v>
      </c>
    </row>
    <row r="203" spans="1:6" ht="13.5">
      <c r="A203" s="25" t="s">
        <v>294</v>
      </c>
      <c r="B203" s="220">
        <v>124</v>
      </c>
      <c r="C203" s="220" t="s">
        <v>451</v>
      </c>
      <c r="D203" s="220">
        <v>2007</v>
      </c>
      <c r="E203" s="220" t="s">
        <v>453</v>
      </c>
      <c r="F203" s="242">
        <v>1377</v>
      </c>
    </row>
    <row r="204" spans="1:6" ht="13.5">
      <c r="A204" s="25" t="s">
        <v>294</v>
      </c>
      <c r="B204" s="243">
        <v>137</v>
      </c>
      <c r="C204" s="220" t="s">
        <v>1278</v>
      </c>
      <c r="D204" s="220">
        <v>2011</v>
      </c>
      <c r="E204" s="220" t="s">
        <v>1279</v>
      </c>
      <c r="F204" s="242">
        <v>690</v>
      </c>
    </row>
    <row r="205" spans="1:6" ht="13.5">
      <c r="A205" s="25" t="s">
        <v>294</v>
      </c>
      <c r="B205" s="243">
        <v>138</v>
      </c>
      <c r="C205" s="220" t="s">
        <v>1280</v>
      </c>
      <c r="D205" s="220">
        <v>2011</v>
      </c>
      <c r="E205" s="220" t="s">
        <v>1281</v>
      </c>
      <c r="F205" s="242">
        <v>490</v>
      </c>
    </row>
    <row r="206" spans="1:6" ht="13.5">
      <c r="A206" s="25" t="s">
        <v>294</v>
      </c>
      <c r="B206" s="243">
        <v>139</v>
      </c>
      <c r="C206" s="220" t="s">
        <v>68</v>
      </c>
      <c r="D206" s="220">
        <v>2009</v>
      </c>
      <c r="E206" s="220" t="s">
        <v>454</v>
      </c>
      <c r="F206" s="242">
        <v>2252</v>
      </c>
    </row>
    <row r="207" spans="1:6" ht="13.5">
      <c r="A207" s="25" t="s">
        <v>294</v>
      </c>
      <c r="B207" s="243">
        <v>140</v>
      </c>
      <c r="C207" s="220" t="s">
        <v>455</v>
      </c>
      <c r="D207" s="220">
        <v>2007</v>
      </c>
      <c r="E207" s="220" t="s">
        <v>456</v>
      </c>
      <c r="F207" s="242">
        <v>1777.02</v>
      </c>
    </row>
    <row r="208" spans="1:6" ht="13.5">
      <c r="A208" s="25" t="s">
        <v>294</v>
      </c>
      <c r="B208" s="243">
        <v>141</v>
      </c>
      <c r="C208" s="244" t="s">
        <v>457</v>
      </c>
      <c r="D208" s="244">
        <v>2006</v>
      </c>
      <c r="E208" s="220" t="s">
        <v>458</v>
      </c>
      <c r="F208" s="245">
        <v>1595</v>
      </c>
    </row>
    <row r="209" spans="1:6" ht="13.5">
      <c r="A209" s="25" t="s">
        <v>294</v>
      </c>
      <c r="B209" s="243">
        <v>142</v>
      </c>
      <c r="C209" s="246" t="s">
        <v>459</v>
      </c>
      <c r="D209" s="239">
        <v>1991</v>
      </c>
      <c r="E209" s="247" t="s">
        <v>460</v>
      </c>
      <c r="F209" s="241">
        <v>1640</v>
      </c>
    </row>
    <row r="210" spans="1:6" ht="13.5">
      <c r="A210" s="25" t="s">
        <v>294</v>
      </c>
      <c r="B210" s="220">
        <v>143</v>
      </c>
      <c r="C210" s="246" t="s">
        <v>459</v>
      </c>
      <c r="D210" s="239">
        <v>1991</v>
      </c>
      <c r="E210" s="247" t="s">
        <v>461</v>
      </c>
      <c r="F210" s="241">
        <v>1640</v>
      </c>
    </row>
    <row r="211" spans="1:6" ht="13.5">
      <c r="A211" s="25" t="s">
        <v>294</v>
      </c>
      <c r="B211" s="220">
        <v>144</v>
      </c>
      <c r="C211" s="246" t="s">
        <v>459</v>
      </c>
      <c r="D211" s="239">
        <v>1991</v>
      </c>
      <c r="E211" s="247" t="s">
        <v>462</v>
      </c>
      <c r="F211" s="241">
        <v>1640</v>
      </c>
    </row>
    <row r="212" spans="1:6" ht="13.5">
      <c r="A212" s="25" t="s">
        <v>294</v>
      </c>
      <c r="B212" s="220">
        <v>145</v>
      </c>
      <c r="C212" s="246" t="s">
        <v>463</v>
      </c>
      <c r="D212" s="239">
        <v>1991</v>
      </c>
      <c r="E212" s="247" t="s">
        <v>464</v>
      </c>
      <c r="F212" s="241">
        <v>728.5</v>
      </c>
    </row>
    <row r="213" spans="1:6" ht="13.5">
      <c r="A213" s="25" t="s">
        <v>294</v>
      </c>
      <c r="B213" s="220">
        <v>146</v>
      </c>
      <c r="C213" s="246" t="s">
        <v>463</v>
      </c>
      <c r="D213" s="239">
        <v>1991</v>
      </c>
      <c r="E213" s="247" t="s">
        <v>465</v>
      </c>
      <c r="F213" s="241">
        <v>728.5</v>
      </c>
    </row>
    <row r="214" spans="1:6" ht="13.5">
      <c r="A214" s="25" t="s">
        <v>294</v>
      </c>
      <c r="B214" s="220">
        <v>147</v>
      </c>
      <c r="C214" s="246" t="s">
        <v>463</v>
      </c>
      <c r="D214" s="239">
        <v>1991</v>
      </c>
      <c r="E214" s="247" t="s">
        <v>466</v>
      </c>
      <c r="F214" s="241">
        <v>728.5</v>
      </c>
    </row>
    <row r="215" spans="1:6" ht="13.5">
      <c r="A215" s="25" t="s">
        <v>294</v>
      </c>
      <c r="B215" s="220">
        <v>148</v>
      </c>
      <c r="C215" s="246" t="s">
        <v>463</v>
      </c>
      <c r="D215" s="239">
        <v>1991</v>
      </c>
      <c r="E215" s="247" t="s">
        <v>467</v>
      </c>
      <c r="F215" s="241">
        <v>728.5</v>
      </c>
    </row>
    <row r="216" spans="1:6" ht="13.5">
      <c r="A216" s="25" t="s">
        <v>294</v>
      </c>
      <c r="B216" s="220">
        <v>149</v>
      </c>
      <c r="C216" s="246" t="s">
        <v>463</v>
      </c>
      <c r="D216" s="239">
        <v>1991</v>
      </c>
      <c r="E216" s="247" t="s">
        <v>468</v>
      </c>
      <c r="F216" s="241">
        <v>728.5</v>
      </c>
    </row>
    <row r="217" spans="1:6" ht="13.5">
      <c r="A217" s="25" t="s">
        <v>294</v>
      </c>
      <c r="B217" s="220">
        <v>150</v>
      </c>
      <c r="C217" s="246" t="s">
        <v>463</v>
      </c>
      <c r="D217" s="239">
        <v>1991</v>
      </c>
      <c r="E217" s="247" t="s">
        <v>469</v>
      </c>
      <c r="F217" s="241">
        <v>728.5</v>
      </c>
    </row>
    <row r="218" spans="1:6" ht="13.5">
      <c r="A218" s="25" t="s">
        <v>294</v>
      </c>
      <c r="B218" s="220">
        <v>151</v>
      </c>
      <c r="C218" s="246" t="s">
        <v>463</v>
      </c>
      <c r="D218" s="239">
        <v>1991</v>
      </c>
      <c r="E218" s="247" t="s">
        <v>470</v>
      </c>
      <c r="F218" s="241">
        <v>728.5</v>
      </c>
    </row>
    <row r="219" spans="1:6" ht="13.5">
      <c r="A219" s="25" t="s">
        <v>294</v>
      </c>
      <c r="B219" s="220">
        <v>152</v>
      </c>
      <c r="C219" s="246" t="s">
        <v>463</v>
      </c>
      <c r="D219" s="239">
        <v>1991</v>
      </c>
      <c r="E219" s="247" t="s">
        <v>471</v>
      </c>
      <c r="F219" s="241">
        <v>728.5</v>
      </c>
    </row>
    <row r="220" spans="1:6" ht="13.5">
      <c r="A220" s="25" t="s">
        <v>294</v>
      </c>
      <c r="B220" s="220">
        <v>153</v>
      </c>
      <c r="C220" s="246" t="s">
        <v>463</v>
      </c>
      <c r="D220" s="239">
        <v>1991</v>
      </c>
      <c r="E220" s="247" t="s">
        <v>472</v>
      </c>
      <c r="F220" s="241">
        <v>728.5</v>
      </c>
    </row>
    <row r="221" spans="1:6" ht="13.5">
      <c r="A221" s="25" t="s">
        <v>294</v>
      </c>
      <c r="B221" s="220">
        <v>154</v>
      </c>
      <c r="C221" s="246" t="s">
        <v>463</v>
      </c>
      <c r="D221" s="239">
        <v>1991</v>
      </c>
      <c r="E221" s="247" t="s">
        <v>473</v>
      </c>
      <c r="F221" s="241">
        <v>728.5</v>
      </c>
    </row>
    <row r="222" spans="1:6" ht="13.5">
      <c r="A222" s="25" t="s">
        <v>294</v>
      </c>
      <c r="B222" s="220">
        <v>155</v>
      </c>
      <c r="C222" s="246" t="s">
        <v>463</v>
      </c>
      <c r="D222" s="239">
        <v>1991</v>
      </c>
      <c r="E222" s="247" t="s">
        <v>474</v>
      </c>
      <c r="F222" s="241">
        <v>728.5</v>
      </c>
    </row>
    <row r="223" spans="1:6" ht="13.5">
      <c r="A223" s="25" t="s">
        <v>294</v>
      </c>
      <c r="B223" s="220">
        <v>156</v>
      </c>
      <c r="C223" s="246" t="s">
        <v>463</v>
      </c>
      <c r="D223" s="239">
        <v>1991</v>
      </c>
      <c r="E223" s="247" t="s">
        <v>475</v>
      </c>
      <c r="F223" s="241">
        <v>728.5</v>
      </c>
    </row>
    <row r="224" spans="1:6" ht="13.5">
      <c r="A224" s="25" t="s">
        <v>294</v>
      </c>
      <c r="B224" s="220">
        <v>157</v>
      </c>
      <c r="C224" s="246" t="s">
        <v>463</v>
      </c>
      <c r="D224" s="239">
        <v>1991</v>
      </c>
      <c r="E224" s="247" t="s">
        <v>476</v>
      </c>
      <c r="F224" s="241">
        <v>728.5</v>
      </c>
    </row>
    <row r="225" spans="1:6" ht="13.5">
      <c r="A225" s="25" t="s">
        <v>294</v>
      </c>
      <c r="B225" s="220">
        <v>158</v>
      </c>
      <c r="C225" s="248" t="s">
        <v>477</v>
      </c>
      <c r="D225" s="248">
        <v>2006</v>
      </c>
      <c r="E225" s="220" t="s">
        <v>478</v>
      </c>
      <c r="F225" s="249">
        <v>1797.8</v>
      </c>
    </row>
    <row r="226" spans="1:6" ht="13.5">
      <c r="A226" s="25" t="s">
        <v>294</v>
      </c>
      <c r="B226" s="220">
        <v>159</v>
      </c>
      <c r="C226" s="248" t="s">
        <v>1282</v>
      </c>
      <c r="D226" s="248">
        <v>2011</v>
      </c>
      <c r="E226" s="220" t="s">
        <v>1283</v>
      </c>
      <c r="F226" s="249">
        <v>1699</v>
      </c>
    </row>
    <row r="227" spans="1:6" ht="13.5">
      <c r="A227" s="25" t="s">
        <v>294</v>
      </c>
      <c r="B227" s="220">
        <v>160</v>
      </c>
      <c r="C227" s="248" t="s">
        <v>1284</v>
      </c>
      <c r="D227" s="248">
        <v>2011</v>
      </c>
      <c r="E227" s="220" t="s">
        <v>1178</v>
      </c>
      <c r="F227" s="249">
        <v>3438</v>
      </c>
    </row>
    <row r="228" spans="1:6" ht="13.5">
      <c r="A228" s="25" t="s">
        <v>294</v>
      </c>
      <c r="B228" s="220">
        <v>161</v>
      </c>
      <c r="C228" s="220" t="s">
        <v>479</v>
      </c>
      <c r="D228" s="220">
        <v>2006</v>
      </c>
      <c r="E228" s="220" t="s">
        <v>480</v>
      </c>
      <c r="F228" s="242">
        <v>3192</v>
      </c>
    </row>
    <row r="229" spans="1:6" ht="13.5">
      <c r="A229" s="25" t="s">
        <v>294</v>
      </c>
      <c r="B229" s="220">
        <v>162</v>
      </c>
      <c r="C229" s="220" t="s">
        <v>481</v>
      </c>
      <c r="D229" s="220">
        <v>2006</v>
      </c>
      <c r="E229" s="220" t="s">
        <v>482</v>
      </c>
      <c r="F229" s="242">
        <v>1499</v>
      </c>
    </row>
    <row r="230" spans="1:6" ht="13.5">
      <c r="A230" s="25" t="s">
        <v>294</v>
      </c>
      <c r="B230" s="220">
        <v>163</v>
      </c>
      <c r="C230" s="220" t="s">
        <v>483</v>
      </c>
      <c r="D230" s="220" t="s">
        <v>298</v>
      </c>
      <c r="E230" s="220" t="s">
        <v>484</v>
      </c>
      <c r="F230" s="242">
        <v>2745</v>
      </c>
    </row>
    <row r="231" spans="1:6" ht="13.5">
      <c r="A231" s="25" t="s">
        <v>294</v>
      </c>
      <c r="B231" s="220">
        <v>164</v>
      </c>
      <c r="C231" s="220" t="s">
        <v>483</v>
      </c>
      <c r="D231" s="220">
        <v>2011</v>
      </c>
      <c r="E231" s="220" t="s">
        <v>1285</v>
      </c>
      <c r="F231" s="242">
        <v>2166.03</v>
      </c>
    </row>
    <row r="232" spans="1:6" ht="13.5">
      <c r="A232" s="25" t="s">
        <v>294</v>
      </c>
      <c r="B232" s="220">
        <v>165</v>
      </c>
      <c r="C232" s="220" t="s">
        <v>1286</v>
      </c>
      <c r="D232" s="220">
        <v>2012</v>
      </c>
      <c r="E232" s="220" t="s">
        <v>1287</v>
      </c>
      <c r="F232" s="242">
        <v>1149</v>
      </c>
    </row>
    <row r="233" spans="1:6" ht="13.5">
      <c r="A233" s="25" t="s">
        <v>294</v>
      </c>
      <c r="B233" s="220">
        <v>166</v>
      </c>
      <c r="C233" s="220" t="s">
        <v>485</v>
      </c>
      <c r="D233" s="220">
        <v>2009</v>
      </c>
      <c r="E233" s="220" t="s">
        <v>486</v>
      </c>
      <c r="F233" s="242">
        <v>879</v>
      </c>
    </row>
    <row r="234" spans="1:6" ht="13.5">
      <c r="A234" s="25" t="s">
        <v>294</v>
      </c>
      <c r="B234" s="220">
        <v>167</v>
      </c>
      <c r="C234" s="220" t="s">
        <v>487</v>
      </c>
      <c r="D234" s="220">
        <v>2009</v>
      </c>
      <c r="E234" s="220" t="s">
        <v>488</v>
      </c>
      <c r="F234" s="242">
        <v>629</v>
      </c>
    </row>
    <row r="235" spans="1:6" ht="13.5">
      <c r="A235" s="25" t="s">
        <v>294</v>
      </c>
      <c r="B235" s="220">
        <v>168</v>
      </c>
      <c r="C235" s="220" t="s">
        <v>489</v>
      </c>
      <c r="D235" s="220">
        <v>2008</v>
      </c>
      <c r="E235" s="220" t="s">
        <v>490</v>
      </c>
      <c r="F235" s="242">
        <v>2472.7</v>
      </c>
    </row>
    <row r="236" spans="1:6" ht="13.5">
      <c r="A236" s="25" t="s">
        <v>294</v>
      </c>
      <c r="B236" s="220">
        <v>169</v>
      </c>
      <c r="C236" s="220" t="s">
        <v>491</v>
      </c>
      <c r="D236" s="220">
        <v>2007</v>
      </c>
      <c r="E236" s="220" t="s">
        <v>492</v>
      </c>
      <c r="F236" s="242">
        <v>2840.66</v>
      </c>
    </row>
    <row r="237" spans="1:6" ht="13.5">
      <c r="A237" s="25" t="s">
        <v>294</v>
      </c>
      <c r="B237" s="220">
        <v>170</v>
      </c>
      <c r="C237" s="220" t="s">
        <v>493</v>
      </c>
      <c r="D237" s="220">
        <v>2006</v>
      </c>
      <c r="E237" s="220" t="s">
        <v>494</v>
      </c>
      <c r="F237" s="242">
        <v>1745.82</v>
      </c>
    </row>
    <row r="238" spans="1:6" ht="13.5">
      <c r="A238" s="25" t="s">
        <v>294</v>
      </c>
      <c r="B238" s="220">
        <v>171</v>
      </c>
      <c r="C238" s="220" t="s">
        <v>495</v>
      </c>
      <c r="D238" s="220">
        <v>2006</v>
      </c>
      <c r="E238" s="220" t="s">
        <v>496</v>
      </c>
      <c r="F238" s="242">
        <v>1745.82</v>
      </c>
    </row>
    <row r="239" spans="1:6" ht="13.5">
      <c r="A239" s="25" t="s">
        <v>294</v>
      </c>
      <c r="B239" s="220">
        <v>172</v>
      </c>
      <c r="C239" s="220" t="s">
        <v>497</v>
      </c>
      <c r="D239" s="220">
        <v>2008</v>
      </c>
      <c r="E239" s="220" t="s">
        <v>498</v>
      </c>
      <c r="F239" s="242">
        <v>1477.73</v>
      </c>
    </row>
    <row r="240" spans="1:6" ht="13.5">
      <c r="A240" s="25" t="s">
        <v>294</v>
      </c>
      <c r="B240" s="220">
        <v>173</v>
      </c>
      <c r="C240" s="220" t="s">
        <v>499</v>
      </c>
      <c r="D240" s="220">
        <v>2008</v>
      </c>
      <c r="E240" s="220" t="s">
        <v>500</v>
      </c>
      <c r="F240" s="242">
        <v>1299</v>
      </c>
    </row>
    <row r="241" spans="1:6" ht="13.5">
      <c r="A241" s="25" t="s">
        <v>294</v>
      </c>
      <c r="B241" s="220">
        <v>174</v>
      </c>
      <c r="C241" s="220" t="s">
        <v>499</v>
      </c>
      <c r="D241" s="220">
        <v>2008</v>
      </c>
      <c r="E241" s="220" t="s">
        <v>501</v>
      </c>
      <c r="F241" s="242">
        <v>1299</v>
      </c>
    </row>
    <row r="242" spans="1:6" ht="13.5">
      <c r="A242" s="25" t="s">
        <v>294</v>
      </c>
      <c r="B242" s="220">
        <v>175</v>
      </c>
      <c r="C242" s="220" t="s">
        <v>502</v>
      </c>
      <c r="D242" s="220">
        <v>2010</v>
      </c>
      <c r="E242" s="220" t="s">
        <v>503</v>
      </c>
      <c r="F242" s="242">
        <v>1835.86</v>
      </c>
    </row>
    <row r="243" spans="1:6" ht="13.5">
      <c r="A243" s="25" t="s">
        <v>294</v>
      </c>
      <c r="B243" s="220">
        <v>176</v>
      </c>
      <c r="C243" s="220" t="s">
        <v>1288</v>
      </c>
      <c r="D243" s="220">
        <v>2011</v>
      </c>
      <c r="E243" s="220" t="s">
        <v>1289</v>
      </c>
      <c r="F243" s="242">
        <v>2583.49</v>
      </c>
    </row>
    <row r="244" spans="1:6" ht="13.5">
      <c r="A244" s="25" t="s">
        <v>294</v>
      </c>
      <c r="B244" s="220">
        <v>177</v>
      </c>
      <c r="C244" s="220" t="s">
        <v>1290</v>
      </c>
      <c r="D244" s="220">
        <v>2012</v>
      </c>
      <c r="E244" s="220" t="s">
        <v>1291</v>
      </c>
      <c r="F244" s="242">
        <v>1299</v>
      </c>
    </row>
    <row r="245" spans="1:6" ht="13.5">
      <c r="A245" s="25" t="s">
        <v>294</v>
      </c>
      <c r="B245" s="220">
        <v>178</v>
      </c>
      <c r="C245" s="220" t="s">
        <v>1292</v>
      </c>
      <c r="D245" s="220">
        <v>2012</v>
      </c>
      <c r="E245" s="220" t="s">
        <v>1293</v>
      </c>
      <c r="F245" s="242">
        <v>1249</v>
      </c>
    </row>
    <row r="246" spans="1:6" ht="13.5">
      <c r="A246" s="25" t="s">
        <v>294</v>
      </c>
      <c r="B246" s="220">
        <v>179</v>
      </c>
      <c r="C246" s="220" t="s">
        <v>1292</v>
      </c>
      <c r="D246" s="220">
        <v>2012</v>
      </c>
      <c r="E246" s="220" t="s">
        <v>1294</v>
      </c>
      <c r="F246" s="242">
        <v>1249</v>
      </c>
    </row>
    <row r="247" spans="1:6" ht="13.5">
      <c r="A247" s="25" t="s">
        <v>294</v>
      </c>
      <c r="B247" s="220">
        <v>180</v>
      </c>
      <c r="C247" s="220" t="s">
        <v>1292</v>
      </c>
      <c r="D247" s="220">
        <v>2012</v>
      </c>
      <c r="E247" s="220" t="s">
        <v>1295</v>
      </c>
      <c r="F247" s="242">
        <v>1349</v>
      </c>
    </row>
    <row r="248" spans="1:6" ht="13.5">
      <c r="A248" s="25" t="s">
        <v>294</v>
      </c>
      <c r="B248" s="220">
        <v>181</v>
      </c>
      <c r="C248" s="220" t="s">
        <v>1296</v>
      </c>
      <c r="D248" s="220">
        <v>2012</v>
      </c>
      <c r="E248" s="220" t="s">
        <v>1297</v>
      </c>
      <c r="F248" s="242">
        <v>1899</v>
      </c>
    </row>
    <row r="249" spans="1:6" ht="13.5">
      <c r="A249" s="25" t="s">
        <v>294</v>
      </c>
      <c r="B249" s="220">
        <v>182</v>
      </c>
      <c r="C249" s="220" t="s">
        <v>1296</v>
      </c>
      <c r="D249" s="220">
        <v>2012</v>
      </c>
      <c r="E249" s="220" t="s">
        <v>1298</v>
      </c>
      <c r="F249" s="242">
        <v>1899</v>
      </c>
    </row>
    <row r="250" spans="1:6" ht="13.5">
      <c r="A250" s="25" t="s">
        <v>294</v>
      </c>
      <c r="B250" s="220">
        <v>183</v>
      </c>
      <c r="C250" s="220" t="s">
        <v>1299</v>
      </c>
      <c r="D250" s="220">
        <v>2012</v>
      </c>
      <c r="E250" s="220" t="s">
        <v>1300</v>
      </c>
      <c r="F250" s="242">
        <v>2999</v>
      </c>
    </row>
    <row r="251" spans="1:6" ht="13.5">
      <c r="A251" s="25" t="s">
        <v>294</v>
      </c>
      <c r="B251" s="220">
        <v>184</v>
      </c>
      <c r="C251" s="220" t="s">
        <v>1301</v>
      </c>
      <c r="D251" s="220">
        <v>2011</v>
      </c>
      <c r="E251" s="220" t="s">
        <v>1302</v>
      </c>
      <c r="F251" s="242">
        <v>2829</v>
      </c>
    </row>
    <row r="252" spans="1:6" ht="13.5">
      <c r="A252" s="25" t="s">
        <v>294</v>
      </c>
      <c r="B252" s="220">
        <v>185</v>
      </c>
      <c r="C252" s="220" t="s">
        <v>504</v>
      </c>
      <c r="D252" s="220">
        <v>2010</v>
      </c>
      <c r="E252" s="220" t="s">
        <v>505</v>
      </c>
      <c r="F252" s="242">
        <v>1586</v>
      </c>
    </row>
    <row r="253" spans="1:6" ht="13.5">
      <c r="A253" s="25" t="s">
        <v>294</v>
      </c>
      <c r="B253" s="220">
        <v>186</v>
      </c>
      <c r="C253" s="220" t="s">
        <v>506</v>
      </c>
      <c r="D253" s="220" t="s">
        <v>298</v>
      </c>
      <c r="E253" s="220" t="s">
        <v>507</v>
      </c>
      <c r="F253" s="242">
        <v>3350</v>
      </c>
    </row>
    <row r="254" spans="1:6" ht="13.5">
      <c r="A254" s="25" t="s">
        <v>294</v>
      </c>
      <c r="B254" s="220">
        <v>194</v>
      </c>
      <c r="C254" s="220" t="s">
        <v>508</v>
      </c>
      <c r="D254" s="220" t="s">
        <v>298</v>
      </c>
      <c r="E254" s="220" t="s">
        <v>509</v>
      </c>
      <c r="F254" s="242">
        <v>2565.5</v>
      </c>
    </row>
    <row r="255" spans="1:6" ht="13.5">
      <c r="A255" s="25" t="s">
        <v>294</v>
      </c>
      <c r="B255" s="220">
        <v>195</v>
      </c>
      <c r="C255" s="220" t="s">
        <v>510</v>
      </c>
      <c r="D255" s="220">
        <v>2007</v>
      </c>
      <c r="E255" s="220" t="s">
        <v>511</v>
      </c>
      <c r="F255" s="242">
        <v>379</v>
      </c>
    </row>
    <row r="256" spans="1:6" ht="13.5">
      <c r="A256" s="25" t="s">
        <v>294</v>
      </c>
      <c r="B256" s="220">
        <v>196</v>
      </c>
      <c r="C256" s="220" t="s">
        <v>512</v>
      </c>
      <c r="D256" s="220">
        <v>2007</v>
      </c>
      <c r="E256" s="220" t="s">
        <v>513</v>
      </c>
      <c r="F256" s="242">
        <v>2300</v>
      </c>
    </row>
    <row r="257" spans="1:6" ht="13.5">
      <c r="A257" s="25" t="s">
        <v>294</v>
      </c>
      <c r="B257" s="220">
        <v>197</v>
      </c>
      <c r="C257" s="220" t="s">
        <v>512</v>
      </c>
      <c r="D257" s="220">
        <v>2007</v>
      </c>
      <c r="E257" s="220" t="s">
        <v>514</v>
      </c>
      <c r="F257" s="242">
        <v>2300</v>
      </c>
    </row>
    <row r="258" spans="1:6" ht="13.5">
      <c r="A258" s="25" t="s">
        <v>294</v>
      </c>
      <c r="B258" s="220">
        <v>198</v>
      </c>
      <c r="C258" s="220" t="s">
        <v>515</v>
      </c>
      <c r="D258" s="220">
        <v>2007</v>
      </c>
      <c r="E258" s="220" t="s">
        <v>516</v>
      </c>
      <c r="F258" s="242">
        <v>744</v>
      </c>
    </row>
    <row r="259" spans="1:6" ht="13.5">
      <c r="A259" s="25" t="s">
        <v>294</v>
      </c>
      <c r="B259" s="220">
        <v>199</v>
      </c>
      <c r="C259" s="220" t="s">
        <v>515</v>
      </c>
      <c r="D259" s="220">
        <v>2007</v>
      </c>
      <c r="E259" s="220" t="s">
        <v>517</v>
      </c>
      <c r="F259" s="242">
        <v>744</v>
      </c>
    </row>
    <row r="260" spans="1:6" ht="13.5">
      <c r="A260" s="25" t="s">
        <v>294</v>
      </c>
      <c r="B260" s="220">
        <v>200</v>
      </c>
      <c r="C260" s="220" t="s">
        <v>518</v>
      </c>
      <c r="D260" s="220">
        <v>1997</v>
      </c>
      <c r="E260" s="220" t="s">
        <v>519</v>
      </c>
      <c r="F260" s="242">
        <v>1220</v>
      </c>
    </row>
    <row r="261" spans="1:6" ht="13.5">
      <c r="A261" s="25" t="s">
        <v>294</v>
      </c>
      <c r="B261" s="220">
        <v>201</v>
      </c>
      <c r="C261" s="220" t="s">
        <v>520</v>
      </c>
      <c r="D261" s="220">
        <v>1998</v>
      </c>
      <c r="E261" s="220" t="s">
        <v>521</v>
      </c>
      <c r="F261" s="242">
        <v>744</v>
      </c>
    </row>
    <row r="262" spans="1:6" ht="13.5">
      <c r="A262" s="25" t="s">
        <v>294</v>
      </c>
      <c r="B262" s="220">
        <v>202</v>
      </c>
      <c r="C262" s="220" t="s">
        <v>522</v>
      </c>
      <c r="D262" s="220">
        <v>2009</v>
      </c>
      <c r="E262" s="220" t="s">
        <v>523</v>
      </c>
      <c r="F262" s="242">
        <v>610</v>
      </c>
    </row>
    <row r="263" spans="1:6" ht="13.5">
      <c r="A263" s="25" t="s">
        <v>294</v>
      </c>
      <c r="B263" s="220">
        <v>203</v>
      </c>
      <c r="C263" s="220" t="s">
        <v>524</v>
      </c>
      <c r="D263" s="220">
        <v>2007</v>
      </c>
      <c r="E263" s="220" t="s">
        <v>525</v>
      </c>
      <c r="F263" s="242">
        <v>2190</v>
      </c>
    </row>
    <row r="264" spans="1:6" ht="13.5">
      <c r="A264" s="25" t="s">
        <v>294</v>
      </c>
      <c r="B264" s="220">
        <v>204</v>
      </c>
      <c r="C264" s="220" t="s">
        <v>526</v>
      </c>
      <c r="D264" s="220">
        <v>2007</v>
      </c>
      <c r="E264" s="220" t="s">
        <v>527</v>
      </c>
      <c r="F264" s="242">
        <v>3050</v>
      </c>
    </row>
    <row r="265" spans="1:6" ht="13.5">
      <c r="A265" s="25" t="s">
        <v>294</v>
      </c>
      <c r="B265" s="220">
        <v>205</v>
      </c>
      <c r="C265" s="220" t="s">
        <v>528</v>
      </c>
      <c r="D265" s="220">
        <v>2007</v>
      </c>
      <c r="E265" s="220" t="s">
        <v>529</v>
      </c>
      <c r="F265" s="242">
        <v>793</v>
      </c>
    </row>
    <row r="266" spans="1:6" ht="13.5">
      <c r="A266" s="25" t="s">
        <v>294</v>
      </c>
      <c r="B266" s="220">
        <v>206</v>
      </c>
      <c r="C266" s="220" t="s">
        <v>530</v>
      </c>
      <c r="D266" s="220">
        <v>2007</v>
      </c>
      <c r="E266" s="220" t="s">
        <v>531</v>
      </c>
      <c r="F266" s="242">
        <v>1797</v>
      </c>
    </row>
    <row r="267" spans="1:6" ht="13.5">
      <c r="A267" s="25" t="s">
        <v>294</v>
      </c>
      <c r="B267" s="220">
        <v>207</v>
      </c>
      <c r="C267" s="220" t="s">
        <v>532</v>
      </c>
      <c r="D267" s="220">
        <v>2007</v>
      </c>
      <c r="E267" s="220" t="s">
        <v>533</v>
      </c>
      <c r="F267" s="242">
        <v>269</v>
      </c>
    </row>
    <row r="268" spans="1:6" ht="13.5">
      <c r="A268" s="25" t="s">
        <v>294</v>
      </c>
      <c r="B268" s="220">
        <v>208</v>
      </c>
      <c r="C268" s="220" t="s">
        <v>534</v>
      </c>
      <c r="D268" s="220">
        <v>2008</v>
      </c>
      <c r="E268" s="220" t="s">
        <v>535</v>
      </c>
      <c r="F268" s="242">
        <v>1830</v>
      </c>
    </row>
    <row r="269" spans="1:6" ht="13.5">
      <c r="A269" s="25" t="s">
        <v>294</v>
      </c>
      <c r="B269" s="220">
        <v>209</v>
      </c>
      <c r="C269" s="220" t="s">
        <v>1303</v>
      </c>
      <c r="D269" s="220">
        <v>2011</v>
      </c>
      <c r="E269" s="220" t="s">
        <v>482</v>
      </c>
      <c r="F269" s="250">
        <v>1305.83</v>
      </c>
    </row>
    <row r="270" spans="1:6" ht="13.5">
      <c r="A270" s="25" t="s">
        <v>294</v>
      </c>
      <c r="B270" s="220">
        <v>210</v>
      </c>
      <c r="C270" s="220" t="s">
        <v>1304</v>
      </c>
      <c r="D270" s="220">
        <v>2011</v>
      </c>
      <c r="E270" s="220" t="s">
        <v>1305</v>
      </c>
      <c r="F270" s="251">
        <v>1789</v>
      </c>
    </row>
    <row r="271" spans="1:6" ht="13.5">
      <c r="A271" s="25" t="s">
        <v>294</v>
      </c>
      <c r="B271" s="220">
        <v>211</v>
      </c>
      <c r="C271" s="220" t="s">
        <v>1306</v>
      </c>
      <c r="D271" s="220">
        <v>2012</v>
      </c>
      <c r="E271" s="220" t="s">
        <v>1307</v>
      </c>
      <c r="F271" s="251">
        <v>3500</v>
      </c>
    </row>
    <row r="272" spans="1:6" ht="13.5">
      <c r="A272" s="25" t="s">
        <v>294</v>
      </c>
      <c r="B272" s="220">
        <v>212</v>
      </c>
      <c r="C272" s="220" t="s">
        <v>1254</v>
      </c>
      <c r="D272" s="220">
        <v>2013</v>
      </c>
      <c r="E272" s="220" t="s">
        <v>1308</v>
      </c>
      <c r="F272" s="251">
        <v>1854.23</v>
      </c>
    </row>
    <row r="273" spans="1:6" ht="13.5">
      <c r="A273" s="25" t="s">
        <v>294</v>
      </c>
      <c r="B273" s="220">
        <v>213</v>
      </c>
      <c r="C273" s="220" t="s">
        <v>1309</v>
      </c>
      <c r="D273" s="220">
        <v>2013</v>
      </c>
      <c r="E273" s="220" t="s">
        <v>1310</v>
      </c>
      <c r="F273" s="250">
        <v>1328.4</v>
      </c>
    </row>
    <row r="274" spans="1:6" ht="13.5">
      <c r="A274" s="25" t="s">
        <v>294</v>
      </c>
      <c r="B274" s="220">
        <v>214</v>
      </c>
      <c r="C274" s="220" t="s">
        <v>1311</v>
      </c>
      <c r="D274" s="220">
        <v>2007</v>
      </c>
      <c r="E274" s="220" t="s">
        <v>1312</v>
      </c>
      <c r="F274" s="250">
        <v>1451.1</v>
      </c>
    </row>
    <row r="275" spans="1:6" ht="13.5">
      <c r="A275" s="25" t="s">
        <v>294</v>
      </c>
      <c r="B275" s="220">
        <v>239</v>
      </c>
      <c r="C275" s="220" t="s">
        <v>1209</v>
      </c>
      <c r="D275" s="220">
        <v>2011</v>
      </c>
      <c r="E275" s="220" t="s">
        <v>1313</v>
      </c>
      <c r="F275" s="250">
        <v>340</v>
      </c>
    </row>
    <row r="276" spans="1:6" ht="13.5">
      <c r="A276" s="25" t="s">
        <v>294</v>
      </c>
      <c r="B276" s="220">
        <v>240</v>
      </c>
      <c r="C276" s="220" t="s">
        <v>1209</v>
      </c>
      <c r="D276" s="220">
        <v>2011</v>
      </c>
      <c r="E276" s="220" t="s">
        <v>1314</v>
      </c>
      <c r="F276" s="250">
        <v>329</v>
      </c>
    </row>
    <row r="277" spans="1:6" ht="13.5">
      <c r="A277" s="25" t="s">
        <v>294</v>
      </c>
      <c r="B277" s="220">
        <v>241</v>
      </c>
      <c r="C277" s="220" t="s">
        <v>1315</v>
      </c>
      <c r="D277" s="220">
        <v>2011</v>
      </c>
      <c r="E277" s="220" t="s">
        <v>1316</v>
      </c>
      <c r="F277" s="250">
        <v>1614.68</v>
      </c>
    </row>
    <row r="278" spans="1:6" ht="13.5">
      <c r="A278" s="25" t="s">
        <v>294</v>
      </c>
      <c r="B278" s="220">
        <v>246</v>
      </c>
      <c r="C278" s="232" t="s">
        <v>1317</v>
      </c>
      <c r="D278" s="232" t="s">
        <v>298</v>
      </c>
      <c r="E278" s="232" t="s">
        <v>1318</v>
      </c>
      <c r="F278" s="233">
        <v>2460</v>
      </c>
    </row>
    <row r="279" spans="1:6" ht="13.5">
      <c r="A279" s="25" t="s">
        <v>294</v>
      </c>
      <c r="B279" s="220">
        <v>247</v>
      </c>
      <c r="C279" s="232" t="s">
        <v>1319</v>
      </c>
      <c r="D279" s="232">
        <v>2014</v>
      </c>
      <c r="E279" s="232" t="s">
        <v>1320</v>
      </c>
      <c r="F279" s="233">
        <v>1378.9</v>
      </c>
    </row>
    <row r="280" spans="1:6" ht="13.5">
      <c r="A280" s="25" t="s">
        <v>294</v>
      </c>
      <c r="B280" s="220">
        <v>248</v>
      </c>
      <c r="C280" s="232" t="s">
        <v>1319</v>
      </c>
      <c r="D280" s="232">
        <v>2014</v>
      </c>
      <c r="E280" s="232" t="s">
        <v>1321</v>
      </c>
      <c r="F280" s="233">
        <v>1378.9</v>
      </c>
    </row>
    <row r="281" spans="1:6" ht="13.5">
      <c r="A281" s="25" t="s">
        <v>294</v>
      </c>
      <c r="B281" s="220">
        <v>249</v>
      </c>
      <c r="C281" s="232" t="s">
        <v>1322</v>
      </c>
      <c r="D281" s="232">
        <v>2014</v>
      </c>
      <c r="E281" s="232" t="s">
        <v>1323</v>
      </c>
      <c r="F281" s="233">
        <v>1239</v>
      </c>
    </row>
    <row r="282" spans="1:6" ht="13.5">
      <c r="A282" s="25" t="s">
        <v>294</v>
      </c>
      <c r="B282" s="220">
        <v>250</v>
      </c>
      <c r="C282" s="232" t="s">
        <v>1322</v>
      </c>
      <c r="D282" s="232">
        <v>2014</v>
      </c>
      <c r="E282" s="232" t="s">
        <v>1324</v>
      </c>
      <c r="F282" s="233">
        <v>1239</v>
      </c>
    </row>
    <row r="283" spans="1:6" ht="13.5">
      <c r="A283" s="25" t="s">
        <v>294</v>
      </c>
      <c r="B283" s="231">
        <v>251</v>
      </c>
      <c r="C283" s="232" t="s">
        <v>1325</v>
      </c>
      <c r="D283" s="232">
        <v>2014</v>
      </c>
      <c r="E283" s="232" t="s">
        <v>1326</v>
      </c>
      <c r="F283" s="233">
        <v>1230</v>
      </c>
    </row>
    <row r="284" spans="1:6" ht="13.5">
      <c r="A284" s="25" t="s">
        <v>294</v>
      </c>
      <c r="B284" s="231">
        <v>252</v>
      </c>
      <c r="C284" s="252" t="s">
        <v>1327</v>
      </c>
      <c r="D284" s="252">
        <v>2014</v>
      </c>
      <c r="E284" s="252" t="s">
        <v>1328</v>
      </c>
      <c r="F284" s="253">
        <v>1045.5</v>
      </c>
    </row>
    <row r="285" spans="1:6" ht="13.5">
      <c r="A285" s="25" t="s">
        <v>294</v>
      </c>
      <c r="B285" s="231">
        <v>255</v>
      </c>
      <c r="C285" s="232" t="s">
        <v>1248</v>
      </c>
      <c r="D285" s="232">
        <v>2014</v>
      </c>
      <c r="E285" s="232" t="s">
        <v>1249</v>
      </c>
      <c r="F285" s="233">
        <v>2278.9</v>
      </c>
    </row>
    <row r="286" spans="1:6" ht="13.5">
      <c r="A286" s="25" t="s">
        <v>294</v>
      </c>
      <c r="B286" s="120">
        <v>256</v>
      </c>
      <c r="C286" s="120" t="s">
        <v>1250</v>
      </c>
      <c r="D286" s="120">
        <v>2015</v>
      </c>
      <c r="E286" s="120" t="s">
        <v>1251</v>
      </c>
      <c r="F286" s="234">
        <v>2450</v>
      </c>
    </row>
    <row r="287" spans="1:6" ht="13.5">
      <c r="A287" s="25" t="s">
        <v>294</v>
      </c>
      <c r="B287" s="120">
        <v>257</v>
      </c>
      <c r="C287" s="120" t="s">
        <v>1252</v>
      </c>
      <c r="D287" s="120">
        <v>2015</v>
      </c>
      <c r="E287" s="120" t="s">
        <v>1253</v>
      </c>
      <c r="F287" s="234">
        <v>2733.06</v>
      </c>
    </row>
    <row r="288" spans="1:6" ht="13.5">
      <c r="A288" s="25" t="s">
        <v>294</v>
      </c>
      <c r="B288" s="120">
        <v>258</v>
      </c>
      <c r="C288" s="120" t="s">
        <v>1254</v>
      </c>
      <c r="D288" s="120">
        <v>2015</v>
      </c>
      <c r="E288" s="120" t="s">
        <v>1255</v>
      </c>
      <c r="F288" s="234">
        <v>1580</v>
      </c>
    </row>
    <row r="289" spans="1:6" ht="13.5">
      <c r="A289" s="24" t="s">
        <v>536</v>
      </c>
      <c r="B289" s="18"/>
      <c r="C289" s="79"/>
      <c r="D289" s="79"/>
      <c r="E289" s="79"/>
      <c r="F289" s="224">
        <f>SUBTOTAL(9,F91:F288)</f>
        <v>455789.75000000035</v>
      </c>
    </row>
    <row r="290" spans="1:6" ht="13.5">
      <c r="A290" s="24"/>
      <c r="B290" s="18"/>
      <c r="C290" s="79"/>
      <c r="D290" s="79"/>
      <c r="E290" s="79"/>
      <c r="F290" s="80"/>
    </row>
    <row r="291" spans="1:6" ht="13.5">
      <c r="A291" s="24" t="s">
        <v>537</v>
      </c>
      <c r="B291" s="18"/>
      <c r="C291" s="79"/>
      <c r="D291" s="79"/>
      <c r="E291" s="79"/>
      <c r="F291" s="80">
        <f>SUBTOTAL(9,F7:F288)</f>
        <v>704777.2199999999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O109"/>
  <sheetViews>
    <sheetView zoomScalePageLayoutView="0" workbookViewId="0" topLeftCell="C85">
      <selection activeCell="G114" sqref="G114"/>
    </sheetView>
  </sheetViews>
  <sheetFormatPr defaultColWidth="9.140625" defaultRowHeight="12.75" outlineLevelRow="2"/>
  <cols>
    <col min="3" max="3" width="14.00390625" style="0" customWidth="1"/>
    <col min="4" max="4" width="18.140625" style="0" customWidth="1"/>
    <col min="5" max="5" width="14.28125" style="0" customWidth="1"/>
    <col min="6" max="6" width="12.57421875" style="0" customWidth="1"/>
    <col min="7" max="7" width="15.421875" style="0" customWidth="1"/>
    <col min="8" max="8" width="13.140625" style="0" customWidth="1"/>
    <col min="9" max="9" width="16.57421875" style="0" customWidth="1"/>
  </cols>
  <sheetData>
    <row r="3" spans="4:5" ht="20.25">
      <c r="D3" s="92" t="s">
        <v>746</v>
      </c>
      <c r="E3" s="92"/>
    </row>
    <row r="4" spans="3:13" ht="15">
      <c r="C4" s="89"/>
      <c r="D4" s="94"/>
      <c r="E4" s="89"/>
      <c r="F4" s="89"/>
      <c r="G4" s="89"/>
      <c r="H4" s="89"/>
      <c r="I4" s="89"/>
      <c r="J4" s="89"/>
      <c r="K4" s="89"/>
      <c r="L4" s="89"/>
      <c r="M4" s="89"/>
    </row>
    <row r="5" spans="3:15" ht="15">
      <c r="C5" s="114" t="s">
        <v>743</v>
      </c>
      <c r="D5" s="115"/>
      <c r="E5" s="115"/>
      <c r="F5" s="115"/>
      <c r="G5" s="116"/>
      <c r="H5" s="115"/>
      <c r="I5" s="117"/>
      <c r="J5" s="88"/>
      <c r="K5" s="88"/>
      <c r="L5" s="88"/>
      <c r="M5" s="90"/>
      <c r="N5" s="88"/>
      <c r="O5" s="88"/>
    </row>
    <row r="6" spans="2:15" ht="13.5">
      <c r="B6" s="112"/>
      <c r="C6" s="115" t="s">
        <v>745</v>
      </c>
      <c r="D6" s="118"/>
      <c r="E6" s="115"/>
      <c r="F6" s="115"/>
      <c r="G6" s="115"/>
      <c r="H6" s="115"/>
      <c r="I6" s="117"/>
      <c r="J6" s="88"/>
      <c r="K6" s="88"/>
      <c r="L6" s="88"/>
      <c r="M6" s="88"/>
      <c r="N6" s="88"/>
      <c r="O6" s="88"/>
    </row>
    <row r="7" spans="3:15" ht="13.5">
      <c r="C7" s="115" t="s">
        <v>744</v>
      </c>
      <c r="D7" s="118"/>
      <c r="E7" s="115"/>
      <c r="F7" s="115"/>
      <c r="G7" s="115"/>
      <c r="H7" s="115"/>
      <c r="I7" s="117"/>
      <c r="J7" s="88"/>
      <c r="K7" s="88"/>
      <c r="L7" s="88"/>
      <c r="M7" s="88"/>
      <c r="N7" s="88"/>
      <c r="O7" s="88"/>
    </row>
    <row r="8" spans="3:15" ht="13.5">
      <c r="C8" s="91"/>
      <c r="E8" s="91"/>
      <c r="F8" s="91"/>
      <c r="G8" s="91"/>
      <c r="H8" s="91"/>
      <c r="I8" s="111"/>
      <c r="J8" s="88"/>
      <c r="K8" s="88"/>
      <c r="L8" s="88"/>
      <c r="M8" s="88"/>
      <c r="N8" s="88"/>
      <c r="O8" s="88"/>
    </row>
    <row r="9" spans="1:13" ht="12.75">
      <c r="A9" s="24" t="s">
        <v>2</v>
      </c>
      <c r="B9" s="24" t="s">
        <v>19</v>
      </c>
      <c r="C9" s="24" t="s">
        <v>540</v>
      </c>
      <c r="D9" s="24" t="s">
        <v>541</v>
      </c>
      <c r="E9" s="24" t="s">
        <v>542</v>
      </c>
      <c r="F9" s="105" t="s">
        <v>738</v>
      </c>
      <c r="G9" s="105" t="s">
        <v>543</v>
      </c>
      <c r="H9" s="24" t="s">
        <v>544</v>
      </c>
      <c r="I9" s="95" t="s">
        <v>545</v>
      </c>
      <c r="J9" s="106" t="s">
        <v>546</v>
      </c>
      <c r="K9" s="24" t="s">
        <v>733</v>
      </c>
      <c r="L9" s="84"/>
      <c r="M9" s="84"/>
    </row>
    <row r="10" spans="1:13" ht="12.75" outlineLevel="2">
      <c r="A10" s="25" t="s">
        <v>96</v>
      </c>
      <c r="B10" s="1">
        <v>1</v>
      </c>
      <c r="C10" s="1"/>
      <c r="D10" s="1" t="s">
        <v>547</v>
      </c>
      <c r="E10" s="1" t="s">
        <v>548</v>
      </c>
      <c r="F10" s="81"/>
      <c r="G10" s="81" t="s">
        <v>549</v>
      </c>
      <c r="H10" s="82">
        <v>40278</v>
      </c>
      <c r="I10" s="103">
        <v>39</v>
      </c>
      <c r="J10" s="83" t="s">
        <v>550</v>
      </c>
      <c r="K10" s="1" t="s">
        <v>551</v>
      </c>
      <c r="L10" s="84"/>
      <c r="M10" s="84"/>
    </row>
    <row r="11" spans="1:13" ht="12.75" outlineLevel="2">
      <c r="A11" s="25" t="s">
        <v>96</v>
      </c>
      <c r="B11" s="1">
        <v>2</v>
      </c>
      <c r="C11" s="1" t="s">
        <v>552</v>
      </c>
      <c r="D11" s="1" t="s">
        <v>547</v>
      </c>
      <c r="E11" s="1" t="s">
        <v>553</v>
      </c>
      <c r="F11" s="81" t="s">
        <v>554</v>
      </c>
      <c r="G11" s="81" t="s">
        <v>555</v>
      </c>
      <c r="H11" s="82">
        <v>40414</v>
      </c>
      <c r="I11" s="103">
        <v>39</v>
      </c>
      <c r="J11" s="83" t="s">
        <v>550</v>
      </c>
      <c r="K11" s="1" t="s">
        <v>551</v>
      </c>
      <c r="L11" s="84"/>
      <c r="M11" s="84"/>
    </row>
    <row r="12" spans="1:11" ht="12.75" outlineLevel="2">
      <c r="A12" s="25" t="s">
        <v>96</v>
      </c>
      <c r="B12" s="1">
        <v>3</v>
      </c>
      <c r="C12" s="1" t="s">
        <v>556</v>
      </c>
      <c r="D12" s="1" t="s">
        <v>547</v>
      </c>
      <c r="E12" s="1" t="s">
        <v>553</v>
      </c>
      <c r="F12" s="81" t="s">
        <v>554</v>
      </c>
      <c r="G12" s="81" t="s">
        <v>557</v>
      </c>
      <c r="H12" s="82">
        <v>40414</v>
      </c>
      <c r="I12" s="103">
        <v>39</v>
      </c>
      <c r="J12" s="83" t="s">
        <v>550</v>
      </c>
      <c r="K12" s="1" t="s">
        <v>551</v>
      </c>
    </row>
    <row r="13" spans="1:11" ht="12.75" outlineLevel="2">
      <c r="A13" s="25" t="s">
        <v>96</v>
      </c>
      <c r="B13" s="1">
        <v>4</v>
      </c>
      <c r="C13" s="1" t="s">
        <v>558</v>
      </c>
      <c r="D13" s="1" t="s">
        <v>547</v>
      </c>
      <c r="E13" s="1" t="s">
        <v>553</v>
      </c>
      <c r="F13" s="81" t="s">
        <v>554</v>
      </c>
      <c r="G13" s="81" t="s">
        <v>559</v>
      </c>
      <c r="H13" s="82">
        <v>40414</v>
      </c>
      <c r="I13" s="103">
        <v>39</v>
      </c>
      <c r="J13" s="1" t="s">
        <v>550</v>
      </c>
      <c r="K13" s="1" t="s">
        <v>551</v>
      </c>
    </row>
    <row r="14" spans="1:11" ht="12.75" outlineLevel="2">
      <c r="A14" s="25" t="s">
        <v>96</v>
      </c>
      <c r="B14" s="1">
        <v>5</v>
      </c>
      <c r="C14" s="1" t="s">
        <v>560</v>
      </c>
      <c r="D14" s="1" t="s">
        <v>547</v>
      </c>
      <c r="E14" s="1" t="s">
        <v>553</v>
      </c>
      <c r="F14" s="81" t="s">
        <v>554</v>
      </c>
      <c r="G14" s="81" t="s">
        <v>561</v>
      </c>
      <c r="H14" s="82">
        <v>40414</v>
      </c>
      <c r="I14" s="103">
        <v>39</v>
      </c>
      <c r="J14" s="1" t="s">
        <v>550</v>
      </c>
      <c r="K14" s="1" t="s">
        <v>551</v>
      </c>
    </row>
    <row r="15" spans="1:11" ht="12.75" outlineLevel="2">
      <c r="A15" s="25" t="s">
        <v>96</v>
      </c>
      <c r="B15" s="1">
        <v>6</v>
      </c>
      <c r="C15" s="1" t="s">
        <v>562</v>
      </c>
      <c r="D15" s="1" t="s">
        <v>547</v>
      </c>
      <c r="E15" s="1" t="s">
        <v>553</v>
      </c>
      <c r="F15" s="81" t="s">
        <v>554</v>
      </c>
      <c r="G15" s="81" t="s">
        <v>563</v>
      </c>
      <c r="H15" s="82">
        <v>40414</v>
      </c>
      <c r="I15" s="103">
        <v>39</v>
      </c>
      <c r="J15" s="1" t="s">
        <v>550</v>
      </c>
      <c r="K15" s="1" t="s">
        <v>551</v>
      </c>
    </row>
    <row r="16" spans="1:11" ht="12.75" outlineLevel="2">
      <c r="A16" s="25" t="s">
        <v>96</v>
      </c>
      <c r="B16" s="1">
        <v>7</v>
      </c>
      <c r="C16" s="1" t="s">
        <v>564</v>
      </c>
      <c r="D16" s="1" t="s">
        <v>547</v>
      </c>
      <c r="E16" s="1" t="s">
        <v>553</v>
      </c>
      <c r="F16" s="81" t="s">
        <v>554</v>
      </c>
      <c r="G16" s="81" t="s">
        <v>565</v>
      </c>
      <c r="H16" s="82">
        <v>40414</v>
      </c>
      <c r="I16" s="103">
        <v>39</v>
      </c>
      <c r="J16" s="1" t="s">
        <v>550</v>
      </c>
      <c r="K16" s="1" t="s">
        <v>551</v>
      </c>
    </row>
    <row r="17" spans="1:11" ht="12.75" outlineLevel="2">
      <c r="A17" s="25" t="s">
        <v>96</v>
      </c>
      <c r="B17" s="1">
        <v>8</v>
      </c>
      <c r="C17" s="1" t="s">
        <v>566</v>
      </c>
      <c r="D17" s="1" t="s">
        <v>547</v>
      </c>
      <c r="E17" s="1" t="s">
        <v>553</v>
      </c>
      <c r="F17" s="81" t="s">
        <v>554</v>
      </c>
      <c r="G17" s="81" t="s">
        <v>567</v>
      </c>
      <c r="H17" s="82">
        <v>40414</v>
      </c>
      <c r="I17" s="103">
        <v>39</v>
      </c>
      <c r="J17" s="1" t="s">
        <v>550</v>
      </c>
      <c r="K17" s="1" t="s">
        <v>551</v>
      </c>
    </row>
    <row r="18" spans="1:11" ht="12.75" outlineLevel="2">
      <c r="A18" s="25" t="s">
        <v>96</v>
      </c>
      <c r="B18" s="1">
        <v>9</v>
      </c>
      <c r="C18" s="1" t="s">
        <v>568</v>
      </c>
      <c r="D18" s="1" t="s">
        <v>547</v>
      </c>
      <c r="E18" s="1" t="s">
        <v>553</v>
      </c>
      <c r="F18" s="81" t="s">
        <v>554</v>
      </c>
      <c r="G18" s="81" t="s">
        <v>569</v>
      </c>
      <c r="H18" s="82">
        <v>40414</v>
      </c>
      <c r="I18" s="103">
        <v>39</v>
      </c>
      <c r="J18" s="1" t="s">
        <v>550</v>
      </c>
      <c r="K18" s="1" t="s">
        <v>551</v>
      </c>
    </row>
    <row r="19" spans="1:11" ht="12.75" outlineLevel="2">
      <c r="A19" s="25" t="s">
        <v>96</v>
      </c>
      <c r="B19" s="1">
        <v>10</v>
      </c>
      <c r="C19" s="1" t="s">
        <v>570</v>
      </c>
      <c r="D19" s="1" t="s">
        <v>547</v>
      </c>
      <c r="E19" s="1" t="s">
        <v>571</v>
      </c>
      <c r="F19" s="81"/>
      <c r="G19" s="81" t="s">
        <v>572</v>
      </c>
      <c r="H19" s="82">
        <v>40883</v>
      </c>
      <c r="I19" s="103">
        <v>27.57</v>
      </c>
      <c r="J19" s="1" t="s">
        <v>550</v>
      </c>
      <c r="K19" s="1" t="s">
        <v>551</v>
      </c>
    </row>
    <row r="20" spans="1:11" ht="12.75" outlineLevel="2">
      <c r="A20" s="25" t="s">
        <v>96</v>
      </c>
      <c r="B20" s="1">
        <v>11</v>
      </c>
      <c r="C20" s="1" t="s">
        <v>573</v>
      </c>
      <c r="D20" s="1" t="s">
        <v>547</v>
      </c>
      <c r="E20" s="1" t="s">
        <v>571</v>
      </c>
      <c r="F20" s="81"/>
      <c r="G20" s="81" t="s">
        <v>574</v>
      </c>
      <c r="H20" s="82">
        <v>40883</v>
      </c>
      <c r="I20" s="103">
        <v>27.57</v>
      </c>
      <c r="J20" s="1" t="s">
        <v>550</v>
      </c>
      <c r="K20" s="1" t="s">
        <v>551</v>
      </c>
    </row>
    <row r="21" spans="1:11" ht="12.75" outlineLevel="2">
      <c r="A21" s="25" t="s">
        <v>96</v>
      </c>
      <c r="B21" s="1">
        <v>12</v>
      </c>
      <c r="C21" s="1" t="s">
        <v>575</v>
      </c>
      <c r="D21" s="1" t="s">
        <v>547</v>
      </c>
      <c r="E21" s="1" t="s">
        <v>571</v>
      </c>
      <c r="F21" s="81"/>
      <c r="G21" s="81" t="s">
        <v>576</v>
      </c>
      <c r="H21" s="82">
        <v>40883</v>
      </c>
      <c r="I21" s="103">
        <v>27.57</v>
      </c>
      <c r="J21" s="1" t="s">
        <v>550</v>
      </c>
      <c r="K21" s="1" t="s">
        <v>551</v>
      </c>
    </row>
    <row r="22" spans="1:11" ht="12.75" outlineLevel="2">
      <c r="A22" s="25" t="s">
        <v>96</v>
      </c>
      <c r="B22" s="1">
        <v>13</v>
      </c>
      <c r="C22" s="1" t="s">
        <v>577</v>
      </c>
      <c r="D22" s="1" t="s">
        <v>547</v>
      </c>
      <c r="E22" s="1" t="s">
        <v>571</v>
      </c>
      <c r="F22" s="81"/>
      <c r="G22" s="81" t="s">
        <v>578</v>
      </c>
      <c r="H22" s="82">
        <v>40884</v>
      </c>
      <c r="I22" s="103">
        <v>27.57</v>
      </c>
      <c r="J22" s="1" t="s">
        <v>550</v>
      </c>
      <c r="K22" s="1" t="s">
        <v>551</v>
      </c>
    </row>
    <row r="23" spans="1:11" ht="12.75" outlineLevel="2">
      <c r="A23" s="25" t="s">
        <v>96</v>
      </c>
      <c r="B23" s="1">
        <v>14</v>
      </c>
      <c r="C23" s="1" t="s">
        <v>579</v>
      </c>
      <c r="D23" s="1" t="s">
        <v>547</v>
      </c>
      <c r="E23" s="1" t="s">
        <v>571</v>
      </c>
      <c r="F23" s="81"/>
      <c r="G23" s="81" t="s">
        <v>580</v>
      </c>
      <c r="H23" s="82">
        <v>40883</v>
      </c>
      <c r="I23" s="103">
        <v>27.57</v>
      </c>
      <c r="J23" s="1" t="s">
        <v>550</v>
      </c>
      <c r="K23" s="1" t="s">
        <v>551</v>
      </c>
    </row>
    <row r="24" spans="1:11" ht="12.75" outlineLevel="2">
      <c r="A24" s="25" t="s">
        <v>96</v>
      </c>
      <c r="B24" s="1">
        <v>15</v>
      </c>
      <c r="C24" s="1" t="s">
        <v>581</v>
      </c>
      <c r="D24" s="1" t="s">
        <v>547</v>
      </c>
      <c r="E24" s="1" t="s">
        <v>571</v>
      </c>
      <c r="F24" s="81"/>
      <c r="G24" s="81" t="s">
        <v>582</v>
      </c>
      <c r="H24" s="82">
        <v>40883</v>
      </c>
      <c r="I24" s="103">
        <v>27.57</v>
      </c>
      <c r="J24" s="1" t="s">
        <v>550</v>
      </c>
      <c r="K24" s="1" t="s">
        <v>551</v>
      </c>
    </row>
    <row r="25" spans="1:11" ht="12.75" outlineLevel="2">
      <c r="A25" s="25" t="s">
        <v>96</v>
      </c>
      <c r="B25" s="1">
        <v>16</v>
      </c>
      <c r="C25" s="1" t="s">
        <v>583</v>
      </c>
      <c r="D25" s="1" t="s">
        <v>547</v>
      </c>
      <c r="E25" s="1" t="s">
        <v>571</v>
      </c>
      <c r="F25" s="81"/>
      <c r="G25" s="81" t="s">
        <v>584</v>
      </c>
      <c r="H25" s="82">
        <v>40883</v>
      </c>
      <c r="I25" s="103">
        <v>27.57</v>
      </c>
      <c r="J25" s="1" t="s">
        <v>550</v>
      </c>
      <c r="K25" s="1" t="s">
        <v>551</v>
      </c>
    </row>
    <row r="26" spans="1:11" ht="12.75" outlineLevel="2">
      <c r="A26" s="25" t="s">
        <v>96</v>
      </c>
      <c r="B26" s="1">
        <v>17</v>
      </c>
      <c r="C26" s="1" t="s">
        <v>585</v>
      </c>
      <c r="D26" s="1" t="s">
        <v>547</v>
      </c>
      <c r="E26" s="1" t="s">
        <v>571</v>
      </c>
      <c r="F26" s="81"/>
      <c r="G26" s="81" t="s">
        <v>586</v>
      </c>
      <c r="H26" s="82">
        <v>40955</v>
      </c>
      <c r="I26" s="103">
        <v>27.57</v>
      </c>
      <c r="J26" s="1" t="s">
        <v>550</v>
      </c>
      <c r="K26" s="1" t="s">
        <v>551</v>
      </c>
    </row>
    <row r="27" spans="1:11" ht="12.75" outlineLevel="2">
      <c r="A27" s="25" t="s">
        <v>96</v>
      </c>
      <c r="B27" s="1">
        <v>18</v>
      </c>
      <c r="C27" s="1" t="s">
        <v>587</v>
      </c>
      <c r="D27" s="1" t="s">
        <v>547</v>
      </c>
      <c r="E27" s="1" t="s">
        <v>571</v>
      </c>
      <c r="F27" s="81"/>
      <c r="G27" s="81">
        <v>10901068991051</v>
      </c>
      <c r="H27" s="82">
        <v>41783</v>
      </c>
      <c r="I27" s="103">
        <v>27.57</v>
      </c>
      <c r="J27" s="1" t="s">
        <v>550</v>
      </c>
      <c r="K27" s="1" t="s">
        <v>551</v>
      </c>
    </row>
    <row r="28" spans="1:11" ht="12.75" outlineLevel="2">
      <c r="A28" s="25" t="s">
        <v>96</v>
      </c>
      <c r="B28" s="1">
        <v>19</v>
      </c>
      <c r="C28" s="1" t="s">
        <v>552</v>
      </c>
      <c r="D28" s="1" t="s">
        <v>588</v>
      </c>
      <c r="E28" s="1" t="s">
        <v>589</v>
      </c>
      <c r="F28" s="81">
        <v>4919000420</v>
      </c>
      <c r="G28" s="81" t="s">
        <v>590</v>
      </c>
      <c r="H28" s="82">
        <v>40414</v>
      </c>
      <c r="I28" s="103">
        <v>920</v>
      </c>
      <c r="J28" s="1" t="s">
        <v>550</v>
      </c>
      <c r="K28" s="1" t="s">
        <v>551</v>
      </c>
    </row>
    <row r="29" spans="1:11" ht="12.75" outlineLevel="2">
      <c r="A29" s="25" t="s">
        <v>96</v>
      </c>
      <c r="B29" s="1">
        <v>20</v>
      </c>
      <c r="C29" s="1" t="s">
        <v>556</v>
      </c>
      <c r="D29" s="1" t="s">
        <v>588</v>
      </c>
      <c r="E29" s="1" t="s">
        <v>589</v>
      </c>
      <c r="F29" s="81">
        <v>491900419</v>
      </c>
      <c r="G29" s="81" t="s">
        <v>591</v>
      </c>
      <c r="H29" s="82">
        <v>40414</v>
      </c>
      <c r="I29" s="103">
        <v>920</v>
      </c>
      <c r="J29" s="1" t="s">
        <v>550</v>
      </c>
      <c r="K29" s="1" t="s">
        <v>551</v>
      </c>
    </row>
    <row r="30" spans="1:11" ht="12.75" outlineLevel="2">
      <c r="A30" s="25" t="s">
        <v>96</v>
      </c>
      <c r="B30" s="1">
        <v>21</v>
      </c>
      <c r="C30" s="1" t="s">
        <v>560</v>
      </c>
      <c r="D30" s="1" t="s">
        <v>588</v>
      </c>
      <c r="E30" s="1" t="s">
        <v>589</v>
      </c>
      <c r="F30" s="81" t="s">
        <v>592</v>
      </c>
      <c r="G30" s="81" t="s">
        <v>593</v>
      </c>
      <c r="H30" s="82">
        <v>40414</v>
      </c>
      <c r="I30" s="103">
        <v>920</v>
      </c>
      <c r="J30" s="1" t="s">
        <v>550</v>
      </c>
      <c r="K30" s="1" t="s">
        <v>551</v>
      </c>
    </row>
    <row r="31" spans="1:11" ht="12.75" outlineLevel="2">
      <c r="A31" s="25" t="s">
        <v>96</v>
      </c>
      <c r="B31" s="1">
        <v>22</v>
      </c>
      <c r="C31" s="1" t="s">
        <v>562</v>
      </c>
      <c r="D31" s="1" t="s">
        <v>588</v>
      </c>
      <c r="E31" s="1" t="s">
        <v>594</v>
      </c>
      <c r="F31" s="81">
        <v>491900418</v>
      </c>
      <c r="G31" s="81" t="s">
        <v>595</v>
      </c>
      <c r="H31" s="82">
        <v>41783</v>
      </c>
      <c r="I31" s="103">
        <v>695</v>
      </c>
      <c r="J31" s="1" t="s">
        <v>550</v>
      </c>
      <c r="K31" s="1" t="s">
        <v>551</v>
      </c>
    </row>
    <row r="32" spans="1:11" ht="12.75" outlineLevel="2">
      <c r="A32" s="25" t="s">
        <v>96</v>
      </c>
      <c r="B32" s="1">
        <v>23</v>
      </c>
      <c r="C32" s="1" t="s">
        <v>564</v>
      </c>
      <c r="D32" s="1" t="s">
        <v>588</v>
      </c>
      <c r="E32" s="1" t="s">
        <v>589</v>
      </c>
      <c r="F32" s="81"/>
      <c r="G32" s="81" t="s">
        <v>596</v>
      </c>
      <c r="H32" s="82">
        <v>40414</v>
      </c>
      <c r="I32" s="103">
        <v>920</v>
      </c>
      <c r="J32" s="1" t="s">
        <v>550</v>
      </c>
      <c r="K32" s="1" t="s">
        <v>551</v>
      </c>
    </row>
    <row r="33" spans="1:11" ht="12.75" outlineLevel="2">
      <c r="A33" s="25" t="s">
        <v>96</v>
      </c>
      <c r="B33" s="1">
        <v>24</v>
      </c>
      <c r="C33" s="1" t="s">
        <v>570</v>
      </c>
      <c r="D33" s="1" t="s">
        <v>588</v>
      </c>
      <c r="E33" s="1" t="s">
        <v>589</v>
      </c>
      <c r="F33" s="81" t="s">
        <v>554</v>
      </c>
      <c r="G33" s="81" t="s">
        <v>597</v>
      </c>
      <c r="H33" s="82">
        <v>40883</v>
      </c>
      <c r="I33" s="103">
        <v>920</v>
      </c>
      <c r="J33" s="1" t="s">
        <v>550</v>
      </c>
      <c r="K33" s="1" t="s">
        <v>551</v>
      </c>
    </row>
    <row r="34" spans="1:11" ht="12.75" outlineLevel="2">
      <c r="A34" s="25" t="s">
        <v>96</v>
      </c>
      <c r="B34" s="1">
        <v>25</v>
      </c>
      <c r="C34" s="1" t="s">
        <v>573</v>
      </c>
      <c r="D34" s="1" t="s">
        <v>588</v>
      </c>
      <c r="E34" s="1" t="s">
        <v>589</v>
      </c>
      <c r="F34" s="81" t="s">
        <v>598</v>
      </c>
      <c r="G34" s="81" t="s">
        <v>599</v>
      </c>
      <c r="H34" s="82">
        <v>40883</v>
      </c>
      <c r="I34" s="103">
        <v>920</v>
      </c>
      <c r="J34" s="1" t="s">
        <v>550</v>
      </c>
      <c r="K34" s="1" t="s">
        <v>551</v>
      </c>
    </row>
    <row r="35" spans="1:11" ht="12.75" outlineLevel="2">
      <c r="A35" s="25" t="s">
        <v>96</v>
      </c>
      <c r="B35" s="1">
        <v>26</v>
      </c>
      <c r="C35" s="1" t="s">
        <v>575</v>
      </c>
      <c r="D35" s="1" t="s">
        <v>588</v>
      </c>
      <c r="E35" s="1" t="s">
        <v>589</v>
      </c>
      <c r="F35" s="81" t="s">
        <v>554</v>
      </c>
      <c r="G35" s="81" t="s">
        <v>600</v>
      </c>
      <c r="H35" s="82">
        <v>40883</v>
      </c>
      <c r="I35" s="103">
        <v>920</v>
      </c>
      <c r="J35" s="1" t="s">
        <v>550</v>
      </c>
      <c r="K35" s="1" t="s">
        <v>551</v>
      </c>
    </row>
    <row r="36" spans="1:11" ht="12.75" outlineLevel="2">
      <c r="A36" s="25" t="s">
        <v>96</v>
      </c>
      <c r="B36" s="1">
        <v>27</v>
      </c>
      <c r="C36" s="1" t="s">
        <v>581</v>
      </c>
      <c r="D36" s="1" t="s">
        <v>588</v>
      </c>
      <c r="E36" s="1" t="s">
        <v>589</v>
      </c>
      <c r="F36" s="81" t="s">
        <v>554</v>
      </c>
      <c r="G36" s="81" t="s">
        <v>601</v>
      </c>
      <c r="H36" s="82">
        <v>40883</v>
      </c>
      <c r="I36" s="103">
        <v>920</v>
      </c>
      <c r="J36" s="1" t="s">
        <v>550</v>
      </c>
      <c r="K36" s="1" t="s">
        <v>551</v>
      </c>
    </row>
    <row r="37" spans="1:11" ht="12.75" outlineLevel="2">
      <c r="A37" s="25" t="s">
        <v>96</v>
      </c>
      <c r="B37" s="1">
        <v>28</v>
      </c>
      <c r="C37" s="1" t="s">
        <v>583</v>
      </c>
      <c r="D37" s="1" t="s">
        <v>588</v>
      </c>
      <c r="E37" s="1" t="s">
        <v>589</v>
      </c>
      <c r="F37" s="81" t="s">
        <v>554</v>
      </c>
      <c r="G37" s="81" t="s">
        <v>602</v>
      </c>
      <c r="H37" s="82">
        <v>40883</v>
      </c>
      <c r="I37" s="103">
        <v>920</v>
      </c>
      <c r="J37" s="1" t="s">
        <v>550</v>
      </c>
      <c r="K37" s="1" t="s">
        <v>551</v>
      </c>
    </row>
    <row r="38" spans="1:11" ht="12.75" outlineLevel="2">
      <c r="A38" s="25" t="s">
        <v>96</v>
      </c>
      <c r="B38" s="1">
        <v>29</v>
      </c>
      <c r="C38" s="1" t="s">
        <v>585</v>
      </c>
      <c r="D38" s="1" t="s">
        <v>588</v>
      </c>
      <c r="E38" s="1" t="s">
        <v>589</v>
      </c>
      <c r="F38" s="81" t="s">
        <v>554</v>
      </c>
      <c r="G38" s="81" t="s">
        <v>603</v>
      </c>
      <c r="H38" s="82">
        <v>40955</v>
      </c>
      <c r="I38" s="103">
        <v>920</v>
      </c>
      <c r="J38" s="1" t="s">
        <v>550</v>
      </c>
      <c r="K38" s="1" t="s">
        <v>551</v>
      </c>
    </row>
    <row r="39" spans="1:11" ht="12.75" outlineLevel="2">
      <c r="A39" s="25" t="s">
        <v>96</v>
      </c>
      <c r="B39" s="1">
        <v>30</v>
      </c>
      <c r="C39" s="1" t="s">
        <v>552</v>
      </c>
      <c r="D39" s="1" t="s">
        <v>604</v>
      </c>
      <c r="E39" s="1" t="s">
        <v>605</v>
      </c>
      <c r="F39" s="81" t="s">
        <v>606</v>
      </c>
      <c r="G39" s="81" t="s">
        <v>607</v>
      </c>
      <c r="H39" s="82">
        <v>41745</v>
      </c>
      <c r="I39" s="103">
        <v>500</v>
      </c>
      <c r="J39" s="1" t="s">
        <v>550</v>
      </c>
      <c r="K39" s="1" t="s">
        <v>551</v>
      </c>
    </row>
    <row r="40" spans="1:11" ht="12.75" outlineLevel="2">
      <c r="A40" s="25" t="s">
        <v>96</v>
      </c>
      <c r="B40" s="1">
        <v>31</v>
      </c>
      <c r="C40" s="1" t="s">
        <v>556</v>
      </c>
      <c r="D40" s="1" t="s">
        <v>604</v>
      </c>
      <c r="E40" s="1" t="s">
        <v>608</v>
      </c>
      <c r="F40" s="81" t="s">
        <v>609</v>
      </c>
      <c r="G40" s="81" t="s">
        <v>610</v>
      </c>
      <c r="H40" s="82">
        <v>40414</v>
      </c>
      <c r="I40" s="103">
        <v>437</v>
      </c>
      <c r="J40" s="1" t="s">
        <v>550</v>
      </c>
      <c r="K40" s="1" t="s">
        <v>551</v>
      </c>
    </row>
    <row r="41" spans="1:11" ht="12.75" outlineLevel="2">
      <c r="A41" s="25" t="s">
        <v>96</v>
      </c>
      <c r="B41" s="1">
        <v>32</v>
      </c>
      <c r="C41" s="1" t="s">
        <v>558</v>
      </c>
      <c r="D41" s="1" t="s">
        <v>604</v>
      </c>
      <c r="E41" s="1" t="s">
        <v>608</v>
      </c>
      <c r="F41" s="81" t="s">
        <v>611</v>
      </c>
      <c r="G41" s="81" t="s">
        <v>612</v>
      </c>
      <c r="H41" s="82">
        <v>40414</v>
      </c>
      <c r="I41" s="103">
        <v>437</v>
      </c>
      <c r="J41" s="1" t="s">
        <v>550</v>
      </c>
      <c r="K41" s="1" t="s">
        <v>551</v>
      </c>
    </row>
    <row r="42" spans="1:11" ht="12.75" outlineLevel="2">
      <c r="A42" s="25" t="s">
        <v>96</v>
      </c>
      <c r="B42" s="1">
        <v>33</v>
      </c>
      <c r="C42" s="1" t="s">
        <v>560</v>
      </c>
      <c r="D42" s="1" t="s">
        <v>604</v>
      </c>
      <c r="E42" s="1" t="s">
        <v>605</v>
      </c>
      <c r="F42" s="81" t="s">
        <v>613</v>
      </c>
      <c r="G42" s="81" t="s">
        <v>614</v>
      </c>
      <c r="H42" s="82">
        <v>40414</v>
      </c>
      <c r="I42" s="103">
        <v>455</v>
      </c>
      <c r="J42" s="1" t="s">
        <v>550</v>
      </c>
      <c r="K42" s="1" t="s">
        <v>551</v>
      </c>
    </row>
    <row r="43" spans="1:11" ht="12.75" outlineLevel="2">
      <c r="A43" s="25" t="s">
        <v>96</v>
      </c>
      <c r="B43" s="1">
        <v>34</v>
      </c>
      <c r="C43" s="1" t="s">
        <v>562</v>
      </c>
      <c r="D43" s="1" t="s">
        <v>604</v>
      </c>
      <c r="E43" s="1" t="s">
        <v>605</v>
      </c>
      <c r="F43" s="81" t="s">
        <v>615</v>
      </c>
      <c r="G43" s="81" t="s">
        <v>616</v>
      </c>
      <c r="H43" s="82">
        <v>40444</v>
      </c>
      <c r="I43" s="103">
        <v>455</v>
      </c>
      <c r="J43" s="1" t="s">
        <v>550</v>
      </c>
      <c r="K43" s="1" t="s">
        <v>551</v>
      </c>
    </row>
    <row r="44" spans="1:11" ht="12.75" outlineLevel="2">
      <c r="A44" s="25" t="s">
        <v>96</v>
      </c>
      <c r="B44" s="1">
        <v>35</v>
      </c>
      <c r="C44" s="1" t="s">
        <v>564</v>
      </c>
      <c r="D44" s="1" t="s">
        <v>604</v>
      </c>
      <c r="E44" s="1" t="s">
        <v>605</v>
      </c>
      <c r="F44" s="81" t="s">
        <v>617</v>
      </c>
      <c r="G44" s="81" t="s">
        <v>618</v>
      </c>
      <c r="H44" s="82">
        <v>40414</v>
      </c>
      <c r="I44" s="103">
        <v>455</v>
      </c>
      <c r="J44" s="1" t="s">
        <v>550</v>
      </c>
      <c r="K44" s="1" t="s">
        <v>551</v>
      </c>
    </row>
    <row r="45" spans="1:11" ht="12.75" outlineLevel="2">
      <c r="A45" s="25" t="s">
        <v>96</v>
      </c>
      <c r="B45" s="1">
        <v>36</v>
      </c>
      <c r="C45" s="1" t="s">
        <v>566</v>
      </c>
      <c r="D45" s="1" t="s">
        <v>604</v>
      </c>
      <c r="E45" s="1" t="s">
        <v>605</v>
      </c>
      <c r="F45" s="81" t="s">
        <v>619</v>
      </c>
      <c r="G45" s="81" t="s">
        <v>620</v>
      </c>
      <c r="H45" s="82">
        <v>40414</v>
      </c>
      <c r="I45" s="103">
        <v>455</v>
      </c>
      <c r="J45" s="1" t="s">
        <v>550</v>
      </c>
      <c r="K45" s="1" t="s">
        <v>551</v>
      </c>
    </row>
    <row r="46" spans="1:11" ht="12.75" outlineLevel="2">
      <c r="A46" s="25" t="s">
        <v>96</v>
      </c>
      <c r="B46" s="1">
        <v>37</v>
      </c>
      <c r="C46" s="1" t="s">
        <v>568</v>
      </c>
      <c r="D46" s="1" t="s">
        <v>604</v>
      </c>
      <c r="E46" s="1" t="s">
        <v>608</v>
      </c>
      <c r="F46" s="81" t="s">
        <v>621</v>
      </c>
      <c r="G46" s="81" t="s">
        <v>622</v>
      </c>
      <c r="H46" s="82">
        <v>40413</v>
      </c>
      <c r="I46" s="103">
        <v>437</v>
      </c>
      <c r="J46" s="1" t="s">
        <v>550</v>
      </c>
      <c r="K46" s="1" t="s">
        <v>551</v>
      </c>
    </row>
    <row r="47" spans="1:11" ht="12.75" outlineLevel="2">
      <c r="A47" s="25" t="s">
        <v>96</v>
      </c>
      <c r="B47" s="1">
        <v>38</v>
      </c>
      <c r="C47" s="1" t="s">
        <v>570</v>
      </c>
      <c r="D47" s="1" t="s">
        <v>604</v>
      </c>
      <c r="E47" s="1" t="s">
        <v>623</v>
      </c>
      <c r="F47" s="81" t="s">
        <v>624</v>
      </c>
      <c r="G47" s="81" t="s">
        <v>625</v>
      </c>
      <c r="H47" s="82">
        <v>40883</v>
      </c>
      <c r="I47" s="103">
        <v>411.04</v>
      </c>
      <c r="J47" s="1" t="s">
        <v>550</v>
      </c>
      <c r="K47" s="1" t="s">
        <v>551</v>
      </c>
    </row>
    <row r="48" spans="1:11" ht="12.75" outlineLevel="2">
      <c r="A48" s="25" t="s">
        <v>96</v>
      </c>
      <c r="B48" s="1">
        <v>39</v>
      </c>
      <c r="C48" s="1" t="s">
        <v>573</v>
      </c>
      <c r="D48" s="1" t="s">
        <v>604</v>
      </c>
      <c r="E48" s="1" t="s">
        <v>623</v>
      </c>
      <c r="F48" s="81" t="s">
        <v>626</v>
      </c>
      <c r="G48" s="81" t="s">
        <v>627</v>
      </c>
      <c r="H48" s="82">
        <v>40883</v>
      </c>
      <c r="I48" s="103">
        <v>411.04</v>
      </c>
      <c r="J48" s="1" t="s">
        <v>550</v>
      </c>
      <c r="K48" s="1" t="s">
        <v>551</v>
      </c>
    </row>
    <row r="49" spans="1:11" ht="12.75" outlineLevel="2">
      <c r="A49" s="25" t="s">
        <v>96</v>
      </c>
      <c r="B49" s="1">
        <v>40</v>
      </c>
      <c r="C49" s="1" t="s">
        <v>575</v>
      </c>
      <c r="D49" s="1" t="s">
        <v>604</v>
      </c>
      <c r="E49" s="1" t="s">
        <v>623</v>
      </c>
      <c r="F49" s="81" t="s">
        <v>628</v>
      </c>
      <c r="G49" s="81" t="s">
        <v>629</v>
      </c>
      <c r="H49" s="82">
        <v>40865</v>
      </c>
      <c r="I49" s="103">
        <v>411.04</v>
      </c>
      <c r="J49" s="1" t="s">
        <v>550</v>
      </c>
      <c r="K49" s="1" t="s">
        <v>551</v>
      </c>
    </row>
    <row r="50" spans="1:11" ht="12.75" outlineLevel="2">
      <c r="A50" s="25" t="s">
        <v>96</v>
      </c>
      <c r="B50" s="1">
        <v>41</v>
      </c>
      <c r="C50" s="1" t="s">
        <v>577</v>
      </c>
      <c r="D50" s="1" t="s">
        <v>604</v>
      </c>
      <c r="E50" s="1" t="s">
        <v>623</v>
      </c>
      <c r="F50" s="81" t="s">
        <v>630</v>
      </c>
      <c r="G50" s="81" t="s">
        <v>631</v>
      </c>
      <c r="H50" s="82">
        <v>40884</v>
      </c>
      <c r="I50" s="103">
        <v>411.04</v>
      </c>
      <c r="J50" s="1" t="s">
        <v>550</v>
      </c>
      <c r="K50" s="1" t="s">
        <v>551</v>
      </c>
    </row>
    <row r="51" spans="1:11" ht="12.75" outlineLevel="2">
      <c r="A51" s="25" t="s">
        <v>96</v>
      </c>
      <c r="B51" s="1">
        <v>42</v>
      </c>
      <c r="C51" s="1" t="s">
        <v>579</v>
      </c>
      <c r="D51" s="1" t="s">
        <v>604</v>
      </c>
      <c r="E51" s="1" t="s">
        <v>623</v>
      </c>
      <c r="F51" s="81" t="s">
        <v>632</v>
      </c>
      <c r="G51" s="81" t="s">
        <v>633</v>
      </c>
      <c r="H51" s="82">
        <v>40883</v>
      </c>
      <c r="I51" s="103">
        <v>411.04</v>
      </c>
      <c r="J51" s="1" t="s">
        <v>550</v>
      </c>
      <c r="K51" s="1" t="s">
        <v>551</v>
      </c>
    </row>
    <row r="52" spans="1:11" ht="12.75" outlineLevel="2">
      <c r="A52" s="25" t="s">
        <v>96</v>
      </c>
      <c r="B52" s="1">
        <v>43</v>
      </c>
      <c r="C52" s="1" t="s">
        <v>581</v>
      </c>
      <c r="D52" s="1" t="s">
        <v>604</v>
      </c>
      <c r="E52" s="1" t="s">
        <v>623</v>
      </c>
      <c r="F52" s="81" t="s">
        <v>634</v>
      </c>
      <c r="G52" s="81" t="s">
        <v>635</v>
      </c>
      <c r="H52" s="82">
        <v>40883</v>
      </c>
      <c r="I52" s="103">
        <v>411.04</v>
      </c>
      <c r="J52" s="1" t="s">
        <v>550</v>
      </c>
      <c r="K52" s="1" t="s">
        <v>551</v>
      </c>
    </row>
    <row r="53" spans="1:11" ht="12.75" outlineLevel="2">
      <c r="A53" s="25" t="s">
        <v>96</v>
      </c>
      <c r="B53" s="1">
        <v>44</v>
      </c>
      <c r="C53" s="1" t="s">
        <v>583</v>
      </c>
      <c r="D53" s="1" t="s">
        <v>604</v>
      </c>
      <c r="E53" s="1" t="s">
        <v>623</v>
      </c>
      <c r="F53" s="81" t="s">
        <v>636</v>
      </c>
      <c r="G53" s="81" t="s">
        <v>637</v>
      </c>
      <c r="H53" s="82">
        <v>40883</v>
      </c>
      <c r="I53" s="103">
        <v>411.04</v>
      </c>
      <c r="J53" s="1" t="s">
        <v>550</v>
      </c>
      <c r="K53" s="1" t="s">
        <v>551</v>
      </c>
    </row>
    <row r="54" spans="1:11" ht="12.75" outlineLevel="2">
      <c r="A54" s="25" t="s">
        <v>96</v>
      </c>
      <c r="B54" s="1">
        <v>45</v>
      </c>
      <c r="C54" s="1" t="s">
        <v>585</v>
      </c>
      <c r="D54" s="1" t="s">
        <v>604</v>
      </c>
      <c r="E54" s="1" t="s">
        <v>623</v>
      </c>
      <c r="F54" s="81" t="s">
        <v>638</v>
      </c>
      <c r="G54" s="81" t="s">
        <v>639</v>
      </c>
      <c r="H54" s="82">
        <v>40955</v>
      </c>
      <c r="I54" s="103">
        <v>411.04</v>
      </c>
      <c r="J54" s="1" t="s">
        <v>550</v>
      </c>
      <c r="K54" s="1" t="s">
        <v>551</v>
      </c>
    </row>
    <row r="55" spans="1:11" ht="12.75" outlineLevel="2">
      <c r="A55" s="25" t="s">
        <v>96</v>
      </c>
      <c r="B55" s="1">
        <v>46</v>
      </c>
      <c r="C55" s="1" t="s">
        <v>587</v>
      </c>
      <c r="D55" s="1" t="s">
        <v>604</v>
      </c>
      <c r="E55" s="1" t="s">
        <v>623</v>
      </c>
      <c r="F55" s="81" t="s">
        <v>554</v>
      </c>
      <c r="G55" s="81" t="s">
        <v>640</v>
      </c>
      <c r="H55" s="82">
        <v>41783</v>
      </c>
      <c r="I55" s="103">
        <v>411.04</v>
      </c>
      <c r="J55" s="1" t="s">
        <v>550</v>
      </c>
      <c r="K55" s="1" t="s">
        <v>551</v>
      </c>
    </row>
    <row r="56" spans="1:11" ht="12.75" outlineLevel="2">
      <c r="A56" s="25" t="s">
        <v>96</v>
      </c>
      <c r="B56" s="1">
        <v>47</v>
      </c>
      <c r="C56" s="1" t="s">
        <v>552</v>
      </c>
      <c r="D56" s="1" t="s">
        <v>641</v>
      </c>
      <c r="E56" s="25" t="s">
        <v>642</v>
      </c>
      <c r="F56" s="81" t="s">
        <v>643</v>
      </c>
      <c r="G56" s="81" t="s">
        <v>644</v>
      </c>
      <c r="H56" s="82">
        <v>40414</v>
      </c>
      <c r="I56" s="103">
        <v>2049</v>
      </c>
      <c r="J56" s="1" t="s">
        <v>550</v>
      </c>
      <c r="K56" s="1" t="s">
        <v>551</v>
      </c>
    </row>
    <row r="57" spans="1:11" ht="12.75" outlineLevel="2">
      <c r="A57" s="25" t="s">
        <v>96</v>
      </c>
      <c r="B57" s="1">
        <v>48</v>
      </c>
      <c r="C57" s="1" t="s">
        <v>558</v>
      </c>
      <c r="D57" s="1" t="s">
        <v>641</v>
      </c>
      <c r="E57" s="1" t="s">
        <v>642</v>
      </c>
      <c r="F57" s="81" t="s">
        <v>645</v>
      </c>
      <c r="G57" s="81" t="s">
        <v>646</v>
      </c>
      <c r="H57" s="82">
        <v>40414</v>
      </c>
      <c r="I57" s="103">
        <v>2049</v>
      </c>
      <c r="J57" s="1" t="s">
        <v>550</v>
      </c>
      <c r="K57" s="1" t="s">
        <v>551</v>
      </c>
    </row>
    <row r="58" spans="1:11" ht="12.75" outlineLevel="2">
      <c r="A58" s="25" t="s">
        <v>96</v>
      </c>
      <c r="B58" s="1">
        <v>49</v>
      </c>
      <c r="C58" s="1" t="s">
        <v>560</v>
      </c>
      <c r="D58" s="1" t="s">
        <v>641</v>
      </c>
      <c r="E58" s="1" t="s">
        <v>642</v>
      </c>
      <c r="F58" s="81" t="s">
        <v>647</v>
      </c>
      <c r="G58" s="81" t="s">
        <v>648</v>
      </c>
      <c r="H58" s="82">
        <v>40414</v>
      </c>
      <c r="I58" s="103">
        <v>2049</v>
      </c>
      <c r="J58" s="1" t="s">
        <v>550</v>
      </c>
      <c r="K58" s="1" t="s">
        <v>551</v>
      </c>
    </row>
    <row r="59" spans="1:11" ht="12.75" outlineLevel="2">
      <c r="A59" s="25" t="s">
        <v>96</v>
      </c>
      <c r="B59" s="1">
        <v>50</v>
      </c>
      <c r="C59" s="1" t="s">
        <v>562</v>
      </c>
      <c r="D59" s="1" t="s">
        <v>641</v>
      </c>
      <c r="E59" s="1" t="s">
        <v>642</v>
      </c>
      <c r="F59" s="81" t="s">
        <v>649</v>
      </c>
      <c r="G59" s="81" t="s">
        <v>650</v>
      </c>
      <c r="H59" s="82">
        <v>40414</v>
      </c>
      <c r="I59" s="103">
        <v>2049</v>
      </c>
      <c r="J59" s="1" t="s">
        <v>550</v>
      </c>
      <c r="K59" s="1" t="s">
        <v>551</v>
      </c>
    </row>
    <row r="60" spans="1:11" ht="12.75" outlineLevel="2">
      <c r="A60" s="25" t="s">
        <v>96</v>
      </c>
      <c r="B60" s="1">
        <v>51</v>
      </c>
      <c r="C60" s="1" t="s">
        <v>564</v>
      </c>
      <c r="D60" s="1" t="s">
        <v>641</v>
      </c>
      <c r="E60" s="1" t="s">
        <v>642</v>
      </c>
      <c r="F60" s="81" t="s">
        <v>651</v>
      </c>
      <c r="G60" s="81" t="s">
        <v>652</v>
      </c>
      <c r="H60" s="82">
        <v>40414</v>
      </c>
      <c r="I60" s="103">
        <v>2049</v>
      </c>
      <c r="J60" s="1" t="s">
        <v>550</v>
      </c>
      <c r="K60" s="1" t="s">
        <v>551</v>
      </c>
    </row>
    <row r="61" spans="1:11" ht="12.75" outlineLevel="2">
      <c r="A61" s="25" t="s">
        <v>96</v>
      </c>
      <c r="B61" s="1">
        <v>52</v>
      </c>
      <c r="C61" s="1" t="s">
        <v>566</v>
      </c>
      <c r="D61" s="1" t="s">
        <v>641</v>
      </c>
      <c r="E61" s="1" t="s">
        <v>642</v>
      </c>
      <c r="F61" s="81" t="s">
        <v>653</v>
      </c>
      <c r="G61" s="81" t="s">
        <v>654</v>
      </c>
      <c r="H61" s="82">
        <v>40414</v>
      </c>
      <c r="I61" s="103">
        <v>2049</v>
      </c>
      <c r="J61" s="1" t="s">
        <v>550</v>
      </c>
      <c r="K61" s="1" t="s">
        <v>551</v>
      </c>
    </row>
    <row r="62" spans="1:11" ht="12.75" outlineLevel="2">
      <c r="A62" s="25" t="s">
        <v>96</v>
      </c>
      <c r="B62" s="1">
        <v>53</v>
      </c>
      <c r="C62" s="1" t="s">
        <v>568</v>
      </c>
      <c r="D62" s="1" t="s">
        <v>641</v>
      </c>
      <c r="E62" s="1" t="s">
        <v>642</v>
      </c>
      <c r="F62" s="81" t="s">
        <v>655</v>
      </c>
      <c r="G62" s="81" t="s">
        <v>656</v>
      </c>
      <c r="H62" s="82">
        <v>40414</v>
      </c>
      <c r="I62" s="103">
        <v>2049</v>
      </c>
      <c r="J62" s="1" t="s">
        <v>550</v>
      </c>
      <c r="K62" s="1" t="s">
        <v>551</v>
      </c>
    </row>
    <row r="63" spans="1:11" ht="12.75" outlineLevel="2">
      <c r="A63" s="25" t="s">
        <v>96</v>
      </c>
      <c r="B63" s="1">
        <v>54</v>
      </c>
      <c r="C63" s="1" t="s">
        <v>570</v>
      </c>
      <c r="D63" s="1" t="s">
        <v>641</v>
      </c>
      <c r="E63" s="1" t="s">
        <v>657</v>
      </c>
      <c r="F63" s="81" t="s">
        <v>658</v>
      </c>
      <c r="G63" s="81" t="s">
        <v>659</v>
      </c>
      <c r="H63" s="82">
        <v>40883</v>
      </c>
      <c r="I63" s="103">
        <v>1829</v>
      </c>
      <c r="J63" s="1" t="s">
        <v>550</v>
      </c>
      <c r="K63" s="1" t="s">
        <v>551</v>
      </c>
    </row>
    <row r="64" spans="1:11" ht="12.75" outlineLevel="2">
      <c r="A64" s="25" t="s">
        <v>96</v>
      </c>
      <c r="B64" s="1">
        <v>55</v>
      </c>
      <c r="C64" s="1" t="s">
        <v>573</v>
      </c>
      <c r="D64" s="1" t="s">
        <v>641</v>
      </c>
      <c r="E64" s="1" t="s">
        <v>657</v>
      </c>
      <c r="F64" s="81" t="s">
        <v>660</v>
      </c>
      <c r="G64" s="81" t="s">
        <v>661</v>
      </c>
      <c r="H64" s="82">
        <v>40883</v>
      </c>
      <c r="I64" s="103">
        <v>1829</v>
      </c>
      <c r="J64" s="1" t="s">
        <v>550</v>
      </c>
      <c r="K64" s="1" t="s">
        <v>551</v>
      </c>
    </row>
    <row r="65" spans="1:11" ht="12.75" outlineLevel="2">
      <c r="A65" s="25" t="s">
        <v>96</v>
      </c>
      <c r="B65" s="1">
        <v>56</v>
      </c>
      <c r="C65" s="1" t="s">
        <v>575</v>
      </c>
      <c r="D65" s="1" t="s">
        <v>641</v>
      </c>
      <c r="E65" s="1" t="s">
        <v>657</v>
      </c>
      <c r="F65" s="81" t="s">
        <v>662</v>
      </c>
      <c r="G65" s="81" t="s">
        <v>663</v>
      </c>
      <c r="H65" s="82">
        <v>40883</v>
      </c>
      <c r="I65" s="103">
        <v>1829</v>
      </c>
      <c r="J65" s="1" t="s">
        <v>550</v>
      </c>
      <c r="K65" s="1" t="s">
        <v>551</v>
      </c>
    </row>
    <row r="66" spans="1:11" ht="12.75" outlineLevel="2">
      <c r="A66" s="25" t="s">
        <v>96</v>
      </c>
      <c r="B66" s="1">
        <v>57</v>
      </c>
      <c r="C66" s="1" t="s">
        <v>577</v>
      </c>
      <c r="D66" s="1" t="s">
        <v>641</v>
      </c>
      <c r="E66" s="1" t="s">
        <v>657</v>
      </c>
      <c r="F66" s="81" t="s">
        <v>664</v>
      </c>
      <c r="G66" s="81" t="s">
        <v>665</v>
      </c>
      <c r="H66" s="82">
        <v>40884</v>
      </c>
      <c r="I66" s="103">
        <v>1829</v>
      </c>
      <c r="J66" s="1" t="s">
        <v>550</v>
      </c>
      <c r="K66" s="1" t="s">
        <v>551</v>
      </c>
    </row>
    <row r="67" spans="1:11" ht="12.75" outlineLevel="2">
      <c r="A67" s="25" t="s">
        <v>96</v>
      </c>
      <c r="B67" s="1">
        <v>58</v>
      </c>
      <c r="C67" s="1" t="s">
        <v>579</v>
      </c>
      <c r="D67" s="1" t="s">
        <v>641</v>
      </c>
      <c r="E67" s="1" t="s">
        <v>657</v>
      </c>
      <c r="F67" s="81" t="s">
        <v>666</v>
      </c>
      <c r="G67" s="81" t="s">
        <v>667</v>
      </c>
      <c r="H67" s="82">
        <v>40883</v>
      </c>
      <c r="I67" s="103">
        <v>1829</v>
      </c>
      <c r="J67" s="1" t="s">
        <v>550</v>
      </c>
      <c r="K67" s="1" t="s">
        <v>551</v>
      </c>
    </row>
    <row r="68" spans="1:11" ht="12.75" outlineLevel="2">
      <c r="A68" s="25" t="s">
        <v>96</v>
      </c>
      <c r="B68" s="1">
        <v>59</v>
      </c>
      <c r="C68" s="1" t="s">
        <v>581</v>
      </c>
      <c r="D68" s="1" t="s">
        <v>641</v>
      </c>
      <c r="E68" s="1" t="s">
        <v>668</v>
      </c>
      <c r="F68" s="81" t="s">
        <v>669</v>
      </c>
      <c r="G68" s="81" t="s">
        <v>670</v>
      </c>
      <c r="H68" s="82">
        <v>40883</v>
      </c>
      <c r="I68" s="103">
        <v>1829</v>
      </c>
      <c r="J68" s="1" t="s">
        <v>550</v>
      </c>
      <c r="K68" s="1" t="s">
        <v>551</v>
      </c>
    </row>
    <row r="69" spans="1:11" ht="12.75" outlineLevel="2">
      <c r="A69" s="25" t="s">
        <v>96</v>
      </c>
      <c r="B69" s="1">
        <v>60</v>
      </c>
      <c r="C69" s="1" t="s">
        <v>583</v>
      </c>
      <c r="D69" s="1" t="s">
        <v>641</v>
      </c>
      <c r="E69" s="1" t="s">
        <v>657</v>
      </c>
      <c r="F69" s="81" t="s">
        <v>671</v>
      </c>
      <c r="G69" s="81" t="s">
        <v>672</v>
      </c>
      <c r="H69" s="82">
        <v>40883</v>
      </c>
      <c r="I69" s="103">
        <v>1829</v>
      </c>
      <c r="J69" s="1" t="s">
        <v>550</v>
      </c>
      <c r="K69" s="1" t="s">
        <v>551</v>
      </c>
    </row>
    <row r="70" spans="1:11" ht="12.75" outlineLevel="2">
      <c r="A70" s="25" t="s">
        <v>96</v>
      </c>
      <c r="B70" s="1">
        <v>61</v>
      </c>
      <c r="C70" s="1" t="s">
        <v>585</v>
      </c>
      <c r="D70" s="1" t="s">
        <v>641</v>
      </c>
      <c r="E70" s="1" t="s">
        <v>657</v>
      </c>
      <c r="F70" s="81" t="s">
        <v>673</v>
      </c>
      <c r="G70" s="81" t="s">
        <v>674</v>
      </c>
      <c r="H70" s="82">
        <v>40955</v>
      </c>
      <c r="I70" s="103">
        <v>1829</v>
      </c>
      <c r="J70" s="1" t="s">
        <v>550</v>
      </c>
      <c r="K70" s="1" t="s">
        <v>551</v>
      </c>
    </row>
    <row r="71" spans="1:11" ht="12.75" outlineLevel="2">
      <c r="A71" s="25" t="s">
        <v>96</v>
      </c>
      <c r="B71" s="1">
        <v>62</v>
      </c>
      <c r="C71" s="1" t="s">
        <v>587</v>
      </c>
      <c r="D71" s="1" t="s">
        <v>641</v>
      </c>
      <c r="E71" s="1" t="s">
        <v>675</v>
      </c>
      <c r="F71" s="81" t="s">
        <v>554</v>
      </c>
      <c r="G71" s="81" t="s">
        <v>676</v>
      </c>
      <c r="H71" s="82">
        <v>41234</v>
      </c>
      <c r="I71" s="103">
        <v>2000</v>
      </c>
      <c r="J71" s="1" t="s">
        <v>550</v>
      </c>
      <c r="K71" s="1" t="s">
        <v>551</v>
      </c>
    </row>
    <row r="72" spans="1:11" ht="12.75" outlineLevel="2">
      <c r="A72" s="25" t="s">
        <v>96</v>
      </c>
      <c r="B72" s="1">
        <v>63</v>
      </c>
      <c r="C72" s="1" t="s">
        <v>677</v>
      </c>
      <c r="D72" s="1" t="s">
        <v>641</v>
      </c>
      <c r="E72" s="1" t="s">
        <v>642</v>
      </c>
      <c r="F72" s="81" t="s">
        <v>678</v>
      </c>
      <c r="G72" s="81" t="s">
        <v>679</v>
      </c>
      <c r="H72" s="82">
        <v>40414</v>
      </c>
      <c r="I72" s="103">
        <v>2049</v>
      </c>
      <c r="J72" s="1" t="s">
        <v>550</v>
      </c>
      <c r="K72" s="1" t="s">
        <v>551</v>
      </c>
    </row>
    <row r="73" spans="1:11" ht="12.75" outlineLevel="2">
      <c r="A73" s="25" t="s">
        <v>96</v>
      </c>
      <c r="B73" s="1">
        <v>64</v>
      </c>
      <c r="C73" s="1" t="s">
        <v>552</v>
      </c>
      <c r="D73" s="1" t="s">
        <v>5</v>
      </c>
      <c r="E73" s="1" t="s">
        <v>680</v>
      </c>
      <c r="F73" s="81" t="s">
        <v>554</v>
      </c>
      <c r="G73" s="81" t="s">
        <v>681</v>
      </c>
      <c r="H73" s="82">
        <v>40414</v>
      </c>
      <c r="I73" s="103">
        <v>452.4</v>
      </c>
      <c r="J73" s="1" t="s">
        <v>550</v>
      </c>
      <c r="K73" s="1" t="s">
        <v>551</v>
      </c>
    </row>
    <row r="74" spans="1:11" ht="12.75" outlineLevel="2">
      <c r="A74" s="25" t="s">
        <v>96</v>
      </c>
      <c r="B74" s="1">
        <v>65</v>
      </c>
      <c r="C74" s="1" t="s">
        <v>556</v>
      </c>
      <c r="D74" s="1" t="s">
        <v>5</v>
      </c>
      <c r="E74" s="1" t="s">
        <v>680</v>
      </c>
      <c r="F74" s="81" t="s">
        <v>554</v>
      </c>
      <c r="G74" s="81" t="s">
        <v>682</v>
      </c>
      <c r="H74" s="82">
        <v>40414</v>
      </c>
      <c r="I74" s="103">
        <v>452.4</v>
      </c>
      <c r="J74" s="1" t="s">
        <v>550</v>
      </c>
      <c r="K74" s="1" t="s">
        <v>551</v>
      </c>
    </row>
    <row r="75" spans="1:11" ht="12.75" outlineLevel="2">
      <c r="A75" s="25" t="s">
        <v>96</v>
      </c>
      <c r="B75" s="1">
        <v>66</v>
      </c>
      <c r="C75" s="1" t="s">
        <v>558</v>
      </c>
      <c r="D75" s="1" t="s">
        <v>5</v>
      </c>
      <c r="E75" s="1" t="s">
        <v>680</v>
      </c>
      <c r="F75" s="81" t="s">
        <v>554</v>
      </c>
      <c r="G75" s="81" t="s">
        <v>683</v>
      </c>
      <c r="H75" s="82">
        <v>40414</v>
      </c>
      <c r="I75" s="103">
        <v>452.4</v>
      </c>
      <c r="J75" s="1" t="s">
        <v>550</v>
      </c>
      <c r="K75" s="1" t="s">
        <v>551</v>
      </c>
    </row>
    <row r="76" spans="1:11" ht="12.75" outlineLevel="2">
      <c r="A76" s="25" t="s">
        <v>96</v>
      </c>
      <c r="B76" s="1">
        <v>67</v>
      </c>
      <c r="C76" s="1" t="s">
        <v>560</v>
      </c>
      <c r="D76" s="1" t="s">
        <v>5</v>
      </c>
      <c r="E76" s="1" t="s">
        <v>680</v>
      </c>
      <c r="F76" s="81" t="s">
        <v>554</v>
      </c>
      <c r="G76" s="81" t="s">
        <v>684</v>
      </c>
      <c r="H76" s="82">
        <v>40414</v>
      </c>
      <c r="I76" s="103">
        <v>452.4</v>
      </c>
      <c r="J76" s="1" t="s">
        <v>550</v>
      </c>
      <c r="K76" s="1" t="s">
        <v>551</v>
      </c>
    </row>
    <row r="77" spans="1:11" ht="12.75" outlineLevel="2">
      <c r="A77" s="25" t="s">
        <v>96</v>
      </c>
      <c r="B77" s="1">
        <v>68</v>
      </c>
      <c r="C77" s="1" t="s">
        <v>562</v>
      </c>
      <c r="D77" s="1" t="s">
        <v>5</v>
      </c>
      <c r="E77" s="1" t="s">
        <v>680</v>
      </c>
      <c r="F77" s="81" t="s">
        <v>554</v>
      </c>
      <c r="G77" s="81" t="s">
        <v>685</v>
      </c>
      <c r="H77" s="82">
        <v>40414</v>
      </c>
      <c r="I77" s="103">
        <v>452.4</v>
      </c>
      <c r="J77" s="1" t="s">
        <v>550</v>
      </c>
      <c r="K77" s="1" t="s">
        <v>551</v>
      </c>
    </row>
    <row r="78" spans="1:11" ht="12.75" outlineLevel="2">
      <c r="A78" s="25" t="s">
        <v>96</v>
      </c>
      <c r="B78" s="1">
        <v>69</v>
      </c>
      <c r="C78" s="1" t="s">
        <v>564</v>
      </c>
      <c r="D78" s="1" t="s">
        <v>5</v>
      </c>
      <c r="E78" s="1" t="s">
        <v>680</v>
      </c>
      <c r="F78" s="81" t="s">
        <v>554</v>
      </c>
      <c r="G78" s="81" t="s">
        <v>686</v>
      </c>
      <c r="H78" s="82">
        <v>40414</v>
      </c>
      <c r="I78" s="103">
        <v>452.4</v>
      </c>
      <c r="J78" s="1" t="s">
        <v>550</v>
      </c>
      <c r="K78" s="1" t="s">
        <v>551</v>
      </c>
    </row>
    <row r="79" spans="1:11" ht="12.75" outlineLevel="2">
      <c r="A79" s="25" t="s">
        <v>96</v>
      </c>
      <c r="B79" s="1">
        <v>70</v>
      </c>
      <c r="C79" s="1" t="s">
        <v>566</v>
      </c>
      <c r="D79" s="1" t="s">
        <v>5</v>
      </c>
      <c r="E79" s="1" t="s">
        <v>680</v>
      </c>
      <c r="F79" s="81" t="s">
        <v>554</v>
      </c>
      <c r="G79" s="81" t="s">
        <v>687</v>
      </c>
      <c r="H79" s="82">
        <v>40414</v>
      </c>
      <c r="I79" s="103">
        <v>452.4</v>
      </c>
      <c r="J79" s="1" t="s">
        <v>550</v>
      </c>
      <c r="K79" s="1" t="s">
        <v>551</v>
      </c>
    </row>
    <row r="80" spans="1:11" ht="12.75" outlineLevel="2">
      <c r="A80" s="25" t="s">
        <v>96</v>
      </c>
      <c r="B80" s="1">
        <v>71</v>
      </c>
      <c r="C80" s="1" t="s">
        <v>568</v>
      </c>
      <c r="D80" s="1" t="s">
        <v>5</v>
      </c>
      <c r="E80" s="1" t="s">
        <v>680</v>
      </c>
      <c r="F80" s="81" t="s">
        <v>554</v>
      </c>
      <c r="G80" s="81" t="s">
        <v>688</v>
      </c>
      <c r="H80" s="82">
        <v>40414</v>
      </c>
      <c r="I80" s="103">
        <v>452.4</v>
      </c>
      <c r="J80" s="1" t="s">
        <v>550</v>
      </c>
      <c r="K80" s="1" t="s">
        <v>551</v>
      </c>
    </row>
    <row r="81" spans="1:11" ht="12.75" outlineLevel="2">
      <c r="A81" s="25" t="s">
        <v>96</v>
      </c>
      <c r="B81" s="1">
        <v>72</v>
      </c>
      <c r="C81" s="1" t="s">
        <v>570</v>
      </c>
      <c r="D81" s="1" t="s">
        <v>5</v>
      </c>
      <c r="E81" s="1" t="s">
        <v>689</v>
      </c>
      <c r="F81" s="81"/>
      <c r="G81" s="81" t="s">
        <v>690</v>
      </c>
      <c r="H81" s="82">
        <v>40883</v>
      </c>
      <c r="I81" s="103">
        <v>215</v>
      </c>
      <c r="J81" s="1" t="s">
        <v>550</v>
      </c>
      <c r="K81" s="1" t="s">
        <v>551</v>
      </c>
    </row>
    <row r="82" spans="1:11" ht="12.75" outlineLevel="2">
      <c r="A82" s="25" t="s">
        <v>96</v>
      </c>
      <c r="B82" s="1">
        <v>73</v>
      </c>
      <c r="C82" s="1" t="s">
        <v>573</v>
      </c>
      <c r="D82" s="1" t="s">
        <v>5</v>
      </c>
      <c r="E82" s="1" t="s">
        <v>689</v>
      </c>
      <c r="F82" s="81"/>
      <c r="G82" s="81" t="s">
        <v>691</v>
      </c>
      <c r="H82" s="82">
        <v>40883</v>
      </c>
      <c r="I82" s="103">
        <v>215</v>
      </c>
      <c r="J82" s="1" t="s">
        <v>550</v>
      </c>
      <c r="K82" s="1" t="s">
        <v>551</v>
      </c>
    </row>
    <row r="83" spans="1:11" ht="12.75" outlineLevel="2">
      <c r="A83" s="25" t="s">
        <v>96</v>
      </c>
      <c r="B83" s="1">
        <v>74</v>
      </c>
      <c r="C83" s="1" t="s">
        <v>575</v>
      </c>
      <c r="D83" s="1" t="s">
        <v>5</v>
      </c>
      <c r="E83" s="1" t="s">
        <v>689</v>
      </c>
      <c r="F83" s="81"/>
      <c r="G83" s="81" t="s">
        <v>692</v>
      </c>
      <c r="H83" s="82">
        <v>40883</v>
      </c>
      <c r="I83" s="103">
        <v>215</v>
      </c>
      <c r="J83" s="1" t="s">
        <v>550</v>
      </c>
      <c r="K83" s="1" t="s">
        <v>551</v>
      </c>
    </row>
    <row r="84" spans="1:11" ht="12.75" outlineLevel="2">
      <c r="A84" s="25" t="s">
        <v>96</v>
      </c>
      <c r="B84" s="1">
        <v>75</v>
      </c>
      <c r="C84" s="1" t="s">
        <v>577</v>
      </c>
      <c r="D84" s="1" t="s">
        <v>5</v>
      </c>
      <c r="E84" s="1" t="s">
        <v>689</v>
      </c>
      <c r="F84" s="81"/>
      <c r="G84" s="81" t="s">
        <v>693</v>
      </c>
      <c r="H84" s="82">
        <v>40884</v>
      </c>
      <c r="I84" s="103">
        <v>215</v>
      </c>
      <c r="J84" s="1" t="s">
        <v>550</v>
      </c>
      <c r="K84" s="1" t="s">
        <v>551</v>
      </c>
    </row>
    <row r="85" spans="1:11" ht="12.75" outlineLevel="2">
      <c r="A85" s="25" t="s">
        <v>96</v>
      </c>
      <c r="B85" s="1">
        <v>76</v>
      </c>
      <c r="C85" s="1" t="s">
        <v>579</v>
      </c>
      <c r="D85" s="1" t="s">
        <v>5</v>
      </c>
      <c r="E85" s="1" t="s">
        <v>689</v>
      </c>
      <c r="F85" s="81"/>
      <c r="G85" s="81" t="s">
        <v>694</v>
      </c>
      <c r="H85" s="82">
        <v>40883</v>
      </c>
      <c r="I85" s="103">
        <v>215</v>
      </c>
      <c r="J85" s="1" t="s">
        <v>550</v>
      </c>
      <c r="K85" s="1" t="s">
        <v>551</v>
      </c>
    </row>
    <row r="86" spans="1:11" ht="12.75" outlineLevel="2">
      <c r="A86" s="25" t="s">
        <v>96</v>
      </c>
      <c r="B86" s="1">
        <v>77</v>
      </c>
      <c r="C86" s="1" t="s">
        <v>581</v>
      </c>
      <c r="D86" s="1" t="s">
        <v>5</v>
      </c>
      <c r="E86" s="1" t="s">
        <v>689</v>
      </c>
      <c r="F86" s="81"/>
      <c r="G86" s="81" t="s">
        <v>695</v>
      </c>
      <c r="H86" s="82">
        <v>40883</v>
      </c>
      <c r="I86" s="103">
        <v>215</v>
      </c>
      <c r="J86" s="1" t="s">
        <v>550</v>
      </c>
      <c r="K86" s="1" t="s">
        <v>551</v>
      </c>
    </row>
    <row r="87" spans="1:11" ht="12.75" outlineLevel="2">
      <c r="A87" s="25" t="s">
        <v>96</v>
      </c>
      <c r="B87" s="1">
        <v>78</v>
      </c>
      <c r="C87" s="1" t="s">
        <v>583</v>
      </c>
      <c r="D87" s="1" t="s">
        <v>5</v>
      </c>
      <c r="E87" s="1" t="s">
        <v>689</v>
      </c>
      <c r="F87" s="81"/>
      <c r="G87" s="81" t="s">
        <v>696</v>
      </c>
      <c r="H87" s="82">
        <v>40883</v>
      </c>
      <c r="I87" s="103">
        <v>215</v>
      </c>
      <c r="J87" s="1" t="s">
        <v>550</v>
      </c>
      <c r="K87" s="1" t="s">
        <v>551</v>
      </c>
    </row>
    <row r="88" spans="1:11" ht="12.75" outlineLevel="2">
      <c r="A88" s="25" t="s">
        <v>96</v>
      </c>
      <c r="B88" s="1">
        <v>79</v>
      </c>
      <c r="C88" s="1" t="s">
        <v>585</v>
      </c>
      <c r="D88" s="1" t="s">
        <v>5</v>
      </c>
      <c r="E88" s="1" t="s">
        <v>689</v>
      </c>
      <c r="F88" s="81"/>
      <c r="G88" s="81" t="s">
        <v>697</v>
      </c>
      <c r="H88" s="82">
        <v>40955</v>
      </c>
      <c r="I88" s="103">
        <v>215</v>
      </c>
      <c r="J88" s="1" t="s">
        <v>550</v>
      </c>
      <c r="K88" s="1" t="s">
        <v>551</v>
      </c>
    </row>
    <row r="89" spans="1:11" ht="12.75" outlineLevel="2">
      <c r="A89" s="25" t="s">
        <v>96</v>
      </c>
      <c r="B89" s="1">
        <v>80</v>
      </c>
      <c r="C89" s="1" t="s">
        <v>587</v>
      </c>
      <c r="D89" s="1" t="s">
        <v>5</v>
      </c>
      <c r="E89" s="1" t="s">
        <v>689</v>
      </c>
      <c r="F89" s="81"/>
      <c r="G89" s="81" t="s">
        <v>698</v>
      </c>
      <c r="H89" s="82">
        <v>41783</v>
      </c>
      <c r="I89" s="103">
        <v>215</v>
      </c>
      <c r="J89" s="1" t="s">
        <v>550</v>
      </c>
      <c r="K89" s="1" t="s">
        <v>551</v>
      </c>
    </row>
    <row r="90" spans="1:11" ht="12.75" outlineLevel="2">
      <c r="A90" s="25" t="s">
        <v>96</v>
      </c>
      <c r="B90" s="1">
        <v>81</v>
      </c>
      <c r="C90" s="1"/>
      <c r="D90" s="1" t="s">
        <v>699</v>
      </c>
      <c r="E90" s="1" t="s">
        <v>700</v>
      </c>
      <c r="F90" s="81">
        <v>4919002006</v>
      </c>
      <c r="G90" s="81" t="s">
        <v>701</v>
      </c>
      <c r="H90" s="82">
        <v>39970</v>
      </c>
      <c r="I90" s="103">
        <v>6170</v>
      </c>
      <c r="J90" s="1" t="s">
        <v>550</v>
      </c>
      <c r="K90" s="1" t="s">
        <v>551</v>
      </c>
    </row>
    <row r="91" spans="1:11" ht="12.75" outlineLevel="2">
      <c r="A91" s="25" t="s">
        <v>96</v>
      </c>
      <c r="B91" s="1">
        <v>82</v>
      </c>
      <c r="C91" s="1"/>
      <c r="D91" s="1" t="s">
        <v>699</v>
      </c>
      <c r="E91" s="1" t="s">
        <v>700</v>
      </c>
      <c r="F91" s="81" t="s">
        <v>702</v>
      </c>
      <c r="G91" s="81" t="s">
        <v>703</v>
      </c>
      <c r="H91" s="82">
        <v>39970</v>
      </c>
      <c r="I91" s="103">
        <v>6170</v>
      </c>
      <c r="J91" s="1" t="s">
        <v>550</v>
      </c>
      <c r="K91" s="1" t="s">
        <v>551</v>
      </c>
    </row>
    <row r="92" spans="1:11" ht="12.75" outlineLevel="2">
      <c r="A92" s="25" t="s">
        <v>96</v>
      </c>
      <c r="B92" s="1">
        <v>83</v>
      </c>
      <c r="C92" s="1"/>
      <c r="D92" s="1" t="s">
        <v>704</v>
      </c>
      <c r="E92" s="1" t="s">
        <v>705</v>
      </c>
      <c r="F92" s="81">
        <v>49110000180</v>
      </c>
      <c r="G92" s="81" t="s">
        <v>706</v>
      </c>
      <c r="H92" s="82">
        <v>40278</v>
      </c>
      <c r="I92" s="104" t="s">
        <v>707</v>
      </c>
      <c r="J92" s="1" t="s">
        <v>550</v>
      </c>
      <c r="K92" s="1" t="s">
        <v>551</v>
      </c>
    </row>
    <row r="93" spans="1:11" ht="12.75" outlineLevel="2">
      <c r="A93" s="25" t="s">
        <v>96</v>
      </c>
      <c r="B93" s="1">
        <v>84</v>
      </c>
      <c r="C93" s="1" t="s">
        <v>558</v>
      </c>
      <c r="D93" s="1" t="s">
        <v>708</v>
      </c>
      <c r="E93" s="1" t="s">
        <v>709</v>
      </c>
      <c r="F93" s="81" t="s">
        <v>710</v>
      </c>
      <c r="G93" s="81" t="s">
        <v>711</v>
      </c>
      <c r="H93" s="82">
        <v>41388</v>
      </c>
      <c r="I93" s="103">
        <v>423</v>
      </c>
      <c r="J93" s="1" t="s">
        <v>550</v>
      </c>
      <c r="K93" s="1" t="s">
        <v>551</v>
      </c>
    </row>
    <row r="94" spans="1:11" ht="12.75" outlineLevel="2">
      <c r="A94" s="25" t="s">
        <v>96</v>
      </c>
      <c r="B94" s="1">
        <v>85</v>
      </c>
      <c r="C94" s="1" t="s">
        <v>560</v>
      </c>
      <c r="D94" s="1" t="s">
        <v>708</v>
      </c>
      <c r="E94" s="1" t="s">
        <v>712</v>
      </c>
      <c r="F94" s="81" t="s">
        <v>713</v>
      </c>
      <c r="G94" s="81" t="s">
        <v>714</v>
      </c>
      <c r="H94" s="82">
        <v>41661</v>
      </c>
      <c r="I94" s="103">
        <v>423</v>
      </c>
      <c r="J94" s="1" t="s">
        <v>550</v>
      </c>
      <c r="K94" s="1" t="s">
        <v>551</v>
      </c>
    </row>
    <row r="95" spans="1:11" ht="12.75" outlineLevel="2">
      <c r="A95" s="25" t="s">
        <v>96</v>
      </c>
      <c r="B95" s="1">
        <v>86</v>
      </c>
      <c r="C95" s="1" t="s">
        <v>564</v>
      </c>
      <c r="D95" s="1" t="s">
        <v>708</v>
      </c>
      <c r="E95" s="1" t="s">
        <v>712</v>
      </c>
      <c r="F95" s="81" t="s">
        <v>715</v>
      </c>
      <c r="G95" s="81" t="s">
        <v>716</v>
      </c>
      <c r="H95" s="82">
        <v>40414</v>
      </c>
      <c r="I95" s="103">
        <v>2700</v>
      </c>
      <c r="J95" s="1" t="s">
        <v>550</v>
      </c>
      <c r="K95" s="1" t="s">
        <v>551</v>
      </c>
    </row>
    <row r="96" spans="1:11" ht="12.75" outlineLevel="2">
      <c r="A96" s="25" t="s">
        <v>96</v>
      </c>
      <c r="B96" s="1">
        <v>87</v>
      </c>
      <c r="C96" s="1" t="s">
        <v>568</v>
      </c>
      <c r="D96" s="1" t="s">
        <v>708</v>
      </c>
      <c r="E96" s="1" t="s">
        <v>709</v>
      </c>
      <c r="F96" s="81" t="s">
        <v>717</v>
      </c>
      <c r="G96" s="81" t="s">
        <v>718</v>
      </c>
      <c r="H96" s="82">
        <v>40414</v>
      </c>
      <c r="I96" s="103">
        <v>423</v>
      </c>
      <c r="J96" s="1" t="s">
        <v>550</v>
      </c>
      <c r="K96" s="1" t="s">
        <v>551</v>
      </c>
    </row>
    <row r="97" spans="1:11" ht="12.75" outlineLevel="2">
      <c r="A97" s="25" t="s">
        <v>96</v>
      </c>
      <c r="B97" s="1">
        <v>88</v>
      </c>
      <c r="C97" s="1" t="s">
        <v>570</v>
      </c>
      <c r="D97" s="1" t="s">
        <v>708</v>
      </c>
      <c r="E97" s="1" t="s">
        <v>709</v>
      </c>
      <c r="F97" s="81" t="s">
        <v>719</v>
      </c>
      <c r="G97" s="81" t="s">
        <v>720</v>
      </c>
      <c r="H97" s="82">
        <v>40883</v>
      </c>
      <c r="I97" s="103">
        <v>423</v>
      </c>
      <c r="J97" s="1" t="s">
        <v>550</v>
      </c>
      <c r="K97" s="1" t="s">
        <v>551</v>
      </c>
    </row>
    <row r="98" spans="1:11" ht="12.75" outlineLevel="2">
      <c r="A98" s="25" t="s">
        <v>96</v>
      </c>
      <c r="B98" s="1">
        <v>89</v>
      </c>
      <c r="C98" s="1" t="s">
        <v>577</v>
      </c>
      <c r="D98" s="1" t="s">
        <v>708</v>
      </c>
      <c r="E98" s="1" t="s">
        <v>709</v>
      </c>
      <c r="F98" s="81" t="s">
        <v>721</v>
      </c>
      <c r="G98" s="81" t="s">
        <v>722</v>
      </c>
      <c r="H98" s="82">
        <v>40884</v>
      </c>
      <c r="I98" s="103">
        <v>423</v>
      </c>
      <c r="J98" s="1" t="s">
        <v>550</v>
      </c>
      <c r="K98" s="1" t="s">
        <v>551</v>
      </c>
    </row>
    <row r="99" spans="1:11" ht="12.75" outlineLevel="2">
      <c r="A99" s="25" t="s">
        <v>96</v>
      </c>
      <c r="B99" s="1">
        <v>90</v>
      </c>
      <c r="C99" s="1" t="s">
        <v>579</v>
      </c>
      <c r="D99" s="1" t="s">
        <v>708</v>
      </c>
      <c r="E99" s="1" t="s">
        <v>709</v>
      </c>
      <c r="F99" s="81" t="s">
        <v>723</v>
      </c>
      <c r="G99" s="81" t="s">
        <v>724</v>
      </c>
      <c r="H99" s="82">
        <v>40883</v>
      </c>
      <c r="I99" s="103">
        <v>423</v>
      </c>
      <c r="J99" s="1" t="s">
        <v>550</v>
      </c>
      <c r="K99" s="1" t="s">
        <v>551</v>
      </c>
    </row>
    <row r="100" spans="1:11" ht="12.75" outlineLevel="2">
      <c r="A100" s="25" t="s">
        <v>96</v>
      </c>
      <c r="B100" s="1">
        <v>91</v>
      </c>
      <c r="C100" s="1" t="s">
        <v>587</v>
      </c>
      <c r="D100" s="1" t="s">
        <v>725</v>
      </c>
      <c r="E100" s="1" t="s">
        <v>709</v>
      </c>
      <c r="F100" s="81" t="s">
        <v>554</v>
      </c>
      <c r="G100" s="81" t="s">
        <v>726</v>
      </c>
      <c r="H100" s="82">
        <v>41783</v>
      </c>
      <c r="I100" s="103">
        <v>423</v>
      </c>
      <c r="J100" s="1" t="s">
        <v>550</v>
      </c>
      <c r="K100" s="1" t="s">
        <v>551</v>
      </c>
    </row>
    <row r="101" spans="1:11" ht="12.75" outlineLevel="2">
      <c r="A101" s="25" t="s">
        <v>96</v>
      </c>
      <c r="B101" s="1">
        <v>92</v>
      </c>
      <c r="C101" s="1"/>
      <c r="D101" s="1" t="s">
        <v>727</v>
      </c>
      <c r="E101" s="1" t="s">
        <v>728</v>
      </c>
      <c r="F101" s="81" t="s">
        <v>729</v>
      </c>
      <c r="G101" s="81">
        <v>7377</v>
      </c>
      <c r="H101" s="93">
        <v>0</v>
      </c>
      <c r="I101" s="103">
        <v>3697.5</v>
      </c>
      <c r="J101" s="1" t="s">
        <v>550</v>
      </c>
      <c r="K101" s="1" t="s">
        <v>551</v>
      </c>
    </row>
    <row r="102" spans="1:11" ht="12.75" outlineLevel="2">
      <c r="A102" s="25" t="s">
        <v>96</v>
      </c>
      <c r="B102" s="1">
        <v>93</v>
      </c>
      <c r="C102" s="1"/>
      <c r="D102" s="1" t="s">
        <v>730</v>
      </c>
      <c r="E102" s="1" t="s">
        <v>731</v>
      </c>
      <c r="F102" s="81"/>
      <c r="G102" s="81" t="s">
        <v>732</v>
      </c>
      <c r="H102" s="82">
        <v>40278</v>
      </c>
      <c r="I102" s="103">
        <v>0</v>
      </c>
      <c r="J102" s="1" t="s">
        <v>550</v>
      </c>
      <c r="K102" s="1" t="s">
        <v>551</v>
      </c>
    </row>
    <row r="103" spans="1:11" ht="12.75" outlineLevel="1">
      <c r="A103" s="96"/>
      <c r="B103" s="97"/>
      <c r="C103" s="97"/>
      <c r="D103" s="97"/>
      <c r="E103" s="97"/>
      <c r="F103" s="98"/>
      <c r="G103" s="98"/>
      <c r="H103" s="99"/>
      <c r="I103" s="100">
        <f>SUBTOTAL(9,I10:I102)</f>
        <v>78101.19000000002</v>
      </c>
      <c r="J103" s="101" t="s">
        <v>747</v>
      </c>
      <c r="K103" s="97"/>
    </row>
    <row r="104" spans="1:11" ht="12.75" outlineLevel="2">
      <c r="A104" s="25" t="s">
        <v>96</v>
      </c>
      <c r="B104" s="86">
        <v>1</v>
      </c>
      <c r="C104" s="1"/>
      <c r="D104" s="25" t="s">
        <v>699</v>
      </c>
      <c r="E104" s="1" t="s">
        <v>737</v>
      </c>
      <c r="F104" s="81"/>
      <c r="G104" s="81" t="s">
        <v>740</v>
      </c>
      <c r="H104" s="87">
        <v>40289</v>
      </c>
      <c r="I104" s="103">
        <v>11236.98</v>
      </c>
      <c r="J104" s="25" t="s">
        <v>739</v>
      </c>
      <c r="K104" s="1"/>
    </row>
    <row r="105" spans="1:11" ht="12.75" outlineLevel="2">
      <c r="A105" s="25" t="s">
        <v>96</v>
      </c>
      <c r="B105" s="86">
        <v>2</v>
      </c>
      <c r="C105" s="1"/>
      <c r="D105" s="1" t="s">
        <v>734</v>
      </c>
      <c r="E105" s="1"/>
      <c r="F105" s="1"/>
      <c r="G105" s="85" t="s">
        <v>741</v>
      </c>
      <c r="H105" s="87">
        <v>40289</v>
      </c>
      <c r="I105" s="25">
        <v>17658.26</v>
      </c>
      <c r="J105" s="25" t="s">
        <v>739</v>
      </c>
      <c r="K105" s="1"/>
    </row>
    <row r="106" spans="1:11" ht="12.75" outlineLevel="2">
      <c r="A106" s="25" t="s">
        <v>96</v>
      </c>
      <c r="B106" s="86">
        <v>3</v>
      </c>
      <c r="C106" s="1"/>
      <c r="D106" s="1" t="s">
        <v>735</v>
      </c>
      <c r="E106" s="1"/>
      <c r="F106" s="1"/>
      <c r="G106" s="81" t="s">
        <v>742</v>
      </c>
      <c r="H106" s="87">
        <v>40289</v>
      </c>
      <c r="I106" s="25">
        <v>2906.04</v>
      </c>
      <c r="J106" s="25" t="s">
        <v>739</v>
      </c>
      <c r="K106" s="1"/>
    </row>
    <row r="107" spans="1:11" ht="12.75" outlineLevel="2">
      <c r="A107" s="25" t="s">
        <v>96</v>
      </c>
      <c r="B107" s="86">
        <v>4</v>
      </c>
      <c r="C107" s="1"/>
      <c r="D107" s="25" t="s">
        <v>704</v>
      </c>
      <c r="E107" s="1" t="s">
        <v>736</v>
      </c>
      <c r="F107" s="1"/>
      <c r="G107" s="81">
        <v>232138</v>
      </c>
      <c r="H107" s="87">
        <v>40289</v>
      </c>
      <c r="I107" s="25">
        <v>11358.2</v>
      </c>
      <c r="J107" s="25" t="s">
        <v>739</v>
      </c>
      <c r="K107" s="1"/>
    </row>
    <row r="108" spans="1:11" ht="12.75" outlineLevel="1">
      <c r="A108" s="96"/>
      <c r="B108" s="97"/>
      <c r="C108" s="97"/>
      <c r="D108" s="96"/>
      <c r="E108" s="97"/>
      <c r="F108" s="97"/>
      <c r="G108" s="98"/>
      <c r="H108" s="102"/>
      <c r="I108" s="101">
        <f>SUBTOTAL(9,I104:I107)</f>
        <v>43159.479999999996</v>
      </c>
      <c r="J108" s="101" t="s">
        <v>748</v>
      </c>
      <c r="K108" s="97"/>
    </row>
    <row r="109" spans="1:11" ht="15">
      <c r="A109" s="107"/>
      <c r="B109" s="107"/>
      <c r="C109" s="107"/>
      <c r="D109" s="107"/>
      <c r="E109" s="107"/>
      <c r="F109" s="107"/>
      <c r="G109" s="108"/>
      <c r="H109" s="109"/>
      <c r="I109" s="110">
        <f>SUBTOTAL(9,I10:I107)</f>
        <v>121260.67</v>
      </c>
      <c r="J109" s="110" t="s">
        <v>749</v>
      </c>
      <c r="K109" s="10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Watras</dc:creator>
  <cp:keywords/>
  <dc:description/>
  <cp:lastModifiedBy>8440p</cp:lastModifiedBy>
  <cp:lastPrinted>2014-05-26T09:12:56Z</cp:lastPrinted>
  <dcterms:created xsi:type="dcterms:W3CDTF">2012-07-05T10:54:20Z</dcterms:created>
  <dcterms:modified xsi:type="dcterms:W3CDTF">2017-07-02T18:54:50Z</dcterms:modified>
  <cp:category/>
  <cp:version/>
  <cp:contentType/>
  <cp:contentStatus/>
</cp:coreProperties>
</file>