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rok 2017\do 30.000 euro\9. Dostawa mat.eksploatacyjnych\"/>
    </mc:Choice>
  </mc:AlternateContent>
  <bookViews>
    <workbookView xWindow="0" yWindow="0" windowWidth="28800" windowHeight="12300"/>
  </bookViews>
  <sheets>
    <sheet name="Arkusz1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8" i="2" l="1"/>
  <c r="I78" i="2"/>
  <c r="G78" i="2"/>
  <c r="J39" i="2"/>
  <c r="I39" i="2"/>
  <c r="G39" i="2"/>
  <c r="A9" i="2" l="1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B50" i="2"/>
  <c r="B51" i="2" s="1"/>
  <c r="B52" i="2" s="1"/>
  <c r="B53" i="2" s="1"/>
  <c r="B54" i="2" s="1"/>
  <c r="B55" i="2" l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l="1"/>
  <c r="B68" i="2" s="1"/>
  <c r="B69" i="2" s="1"/>
  <c r="B70" i="2" s="1"/>
  <c r="B71" i="2" s="1"/>
  <c r="B72" i="2" s="1"/>
  <c r="B73" i="2" s="1"/>
  <c r="B74" i="2" s="1"/>
  <c r="B75" i="2" s="1"/>
  <c r="B76" i="2" s="1"/>
  <c r="B77" i="2" s="1"/>
</calcChain>
</file>

<file path=xl/sharedStrings.xml><?xml version="1.0" encoding="utf-8"?>
<sst xmlns="http://schemas.openxmlformats.org/spreadsheetml/2006/main" count="158" uniqueCount="135">
  <si>
    <t>LP</t>
  </si>
  <si>
    <t>Nazwa urządzenia</t>
  </si>
  <si>
    <t>Drukarka HP LJ 1010, 1015, 1020 Black</t>
  </si>
  <si>
    <t>Drukarka OKI B432</t>
  </si>
  <si>
    <t>Drukarka OKI B431</t>
  </si>
  <si>
    <t>Kserokopiarka KM Bizhub 223 Black</t>
  </si>
  <si>
    <t>TN217; 17500 stron</t>
  </si>
  <si>
    <t>Kserokopiarka KM Bizhub 363 Black</t>
  </si>
  <si>
    <t>CC530; 3500 stron</t>
  </si>
  <si>
    <t>Drukarka HP LJ CP2055 black</t>
  </si>
  <si>
    <t>CE505X; 6500 stron</t>
  </si>
  <si>
    <t>3380; 8000 stron</t>
  </si>
  <si>
    <t>Drukarka HP PRO LJ mfp m476dn black</t>
  </si>
  <si>
    <t>CF380A; 2400 stron</t>
  </si>
  <si>
    <t>Drukarka HP PRO LJ mfp m476dn  cyjan</t>
  </si>
  <si>
    <t xml:space="preserve">CF381A; 2700 stron </t>
  </si>
  <si>
    <t>Drukarka HP PRO LJ mfp m476dn  yellow</t>
  </si>
  <si>
    <t xml:space="preserve">CF382A; 2700 stron </t>
  </si>
  <si>
    <t>Drukarka HP PRO LJ mfp m476dn magenta</t>
  </si>
  <si>
    <t>CF383A; 2700 stron</t>
  </si>
  <si>
    <t xml:space="preserve">Drukarka HP LJ Pro 400M 401dn (czarno-biała) </t>
  </si>
  <si>
    <t>Drukarka HP 7500A Black</t>
  </si>
  <si>
    <t>920XL; 1200 stron</t>
  </si>
  <si>
    <t>920XL; 700 stron</t>
  </si>
  <si>
    <t>Drukarka HP 7500A Magenta</t>
  </si>
  <si>
    <t>920; 700 stron</t>
  </si>
  <si>
    <t>Drukarka HP 7500A Yellow</t>
  </si>
  <si>
    <t>920 ; 700 stron</t>
  </si>
  <si>
    <t>Drukarka Lexmark T 420 Black</t>
  </si>
  <si>
    <t>12A7410; 5000 stron</t>
  </si>
  <si>
    <t>Fax Panasonic KX-MB 2025 Black</t>
  </si>
  <si>
    <t>KX-FAT411; 2000 stron</t>
  </si>
  <si>
    <t>Fax Panasonic KX-FL613 Black</t>
  </si>
  <si>
    <t>KX-FA83E ; 2500</t>
  </si>
  <si>
    <t>Drukarka HP Deskjet ink Advantage 2645 black</t>
  </si>
  <si>
    <t>Drukarka HP Deskjet ink Advantage 2645 color</t>
  </si>
  <si>
    <t>Kyocera Ecosys P 6526 cdn black</t>
  </si>
  <si>
    <t>TK-590K; 7000 stron</t>
  </si>
  <si>
    <t>Kyocera Ecosys P 6526 cdn magenta</t>
  </si>
  <si>
    <t>TK-590M; 5000 stron</t>
  </si>
  <si>
    <t xml:space="preserve">Kyocera Ecosys P 6526 cdn yellow </t>
  </si>
  <si>
    <t>TK-590Y; 5000 stron</t>
  </si>
  <si>
    <t>Kyocera Ecosys P 6526 cdn  cyjan</t>
  </si>
  <si>
    <t>TK-590C; 5000 stron</t>
  </si>
  <si>
    <t>Kyocera ecosys M6530cdn   black</t>
  </si>
  <si>
    <t>TK-5140k; 7 000 stron</t>
  </si>
  <si>
    <t>Kyocera ecosys M6530 cdn cyan</t>
  </si>
  <si>
    <t>TK-5140c; 5 000 stron</t>
  </si>
  <si>
    <t>Kyocera ecosys M6530 cdn yellow</t>
  </si>
  <si>
    <t>TK-5140y; 5 000 stron</t>
  </si>
  <si>
    <t>Brother MFC J6510DW-black</t>
  </si>
  <si>
    <t>Brother MFC J6510DW-magenta</t>
  </si>
  <si>
    <t>Brother MFC J6510DW-yellow</t>
  </si>
  <si>
    <t>Brother MFC J6510DW-cyjan</t>
  </si>
  <si>
    <t>Xerox Workcentre 5021</t>
  </si>
  <si>
    <t>006R01573; 9000 stron</t>
  </si>
  <si>
    <t>Konica Minolta bizhub 185</t>
  </si>
  <si>
    <t xml:space="preserve">TN-116; 11 000 stron  </t>
  </si>
  <si>
    <t>Toshiba ESTUDIO 257</t>
  </si>
  <si>
    <t>T-5070V; 36600 stron</t>
  </si>
  <si>
    <t>Brother dcp-L8450 cdw black</t>
  </si>
  <si>
    <t>TN- 321BK; 2500 stron</t>
  </si>
  <si>
    <t>Brother dcp-L8450 cdw cyjan</t>
  </si>
  <si>
    <t>TN-321 C; 1500 stron</t>
  </si>
  <si>
    <t>Brother dcp-L8450 cdw magenta</t>
  </si>
  <si>
    <t>TN-321M; 1500 stron</t>
  </si>
  <si>
    <t>Brother dcp-L8450 cdw yellow</t>
  </si>
  <si>
    <t>cena jedostkowa netto</t>
  </si>
  <si>
    <t>watość brutto</t>
  </si>
  <si>
    <t>stawka podatku VAT</t>
  </si>
  <si>
    <t>kwota podatku VAT</t>
  </si>
  <si>
    <t>Toshiba ESTUDIO 477 s</t>
  </si>
  <si>
    <t>T-4710v; 36000 stron</t>
  </si>
  <si>
    <t>Toshiba ESTUDIO 305cs</t>
  </si>
  <si>
    <t>TN-321Y; 1500 stron</t>
  </si>
  <si>
    <t>ilość szt.</t>
  </si>
  <si>
    <t>T-FC305PC-R; 3000 stron</t>
  </si>
  <si>
    <t>T-FC305PY-R; 3000 stron</t>
  </si>
  <si>
    <t>T-FC305PM-R; 3000 stron</t>
  </si>
  <si>
    <t>T-FC305PK-R; 6000 stron</t>
  </si>
  <si>
    <t>Fax Panasonic UF-590 Black</t>
  </si>
  <si>
    <t>Drukarka HP 7500A Cyan</t>
  </si>
  <si>
    <t>Drukarka HP Color LJ CP2025 cyan</t>
  </si>
  <si>
    <t>Drukarka HP Color LJ CP2025 magenta</t>
  </si>
  <si>
    <t>Drukarka HP Color LJ CP2025 Black</t>
  </si>
  <si>
    <t>Drukarka HP Color LJ CP2025 yellow</t>
  </si>
  <si>
    <t>CC 531A; 2800 stron</t>
  </si>
  <si>
    <t>CC 532 A; 2800 stron</t>
  </si>
  <si>
    <t>CC 533A; 2800 stron</t>
  </si>
  <si>
    <t>Lexmark E120</t>
  </si>
  <si>
    <t>12016SE; 2000 stron</t>
  </si>
  <si>
    <t>HP Laser Jet 1200 series</t>
  </si>
  <si>
    <t>C7115X; 3500 stron</t>
  </si>
  <si>
    <t>TN414; 25000 stron</t>
  </si>
  <si>
    <t xml:space="preserve">45807102; 7000 stron </t>
  </si>
  <si>
    <t>44574702; 7000 stron</t>
  </si>
  <si>
    <t>Samsung Proxpress c3060FR</t>
  </si>
  <si>
    <t>CLT-K503L; 8000 stron</t>
  </si>
  <si>
    <t>CLT-Y503L; 5000 stron</t>
  </si>
  <si>
    <t>CLT-C503L; 5000 stron</t>
  </si>
  <si>
    <t>CLT-M503L; 5000 stron</t>
  </si>
  <si>
    <t>Toshiba e-studio 2508A</t>
  </si>
  <si>
    <t>T3008E; 43900 stron</t>
  </si>
  <si>
    <t xml:space="preserve">Toshiba e-studio 2505AC </t>
  </si>
  <si>
    <t>T-FC505E-K; 38400 stron</t>
  </si>
  <si>
    <t>T-FC505E-Y; 33600 stron</t>
  </si>
  <si>
    <t>T-FC505E-M; 33600 stron</t>
  </si>
  <si>
    <t>T-FC505E-C; 33600 stron</t>
  </si>
  <si>
    <t>CZ101A; 360 stron</t>
  </si>
  <si>
    <t>CZ102A; 200 stron</t>
  </si>
  <si>
    <t>Q2612A ;2000 stron</t>
  </si>
  <si>
    <t xml:space="preserve">CF280A; 2700 stron </t>
  </si>
  <si>
    <t>LC1280XL-BK; 2400 stron</t>
  </si>
  <si>
    <t>LC1280XL-M; 1200 stron</t>
  </si>
  <si>
    <t>LC1280XL-Y; 1200 stron</t>
  </si>
  <si>
    <t>LC1280XL-C; 1200 stron</t>
  </si>
  <si>
    <t>Kyocera ecosys M6530 cdn magenta</t>
  </si>
  <si>
    <t>TK-5140m; 5 000 stron</t>
  </si>
  <si>
    <t>Materiały eksploatacyjne oryginalne</t>
  </si>
  <si>
    <t>Symbol i wydajność materiału eksploatacyjnego oryginalnego</t>
  </si>
  <si>
    <t>Symbol i wydajność materiału eksploatacyjnego - zamiennika równoważnego</t>
  </si>
  <si>
    <t>Symbol i wydajność materiału eksploatacyjnego</t>
  </si>
  <si>
    <t>wartość netto</t>
  </si>
  <si>
    <t>załącznik nr 2 do IWZ</t>
  </si>
  <si>
    <t>Materiały eksploatacyjne - zamienniki równoważne</t>
  </si>
  <si>
    <r>
      <t xml:space="preserve"> </t>
    </r>
    <r>
      <rPr>
        <b/>
        <u/>
        <sz val="10"/>
        <color theme="1"/>
        <rFont val="Arial"/>
        <family val="2"/>
        <charset val="238"/>
      </rPr>
      <t>Zadanie 2</t>
    </r>
    <r>
      <rPr>
        <sz val="10"/>
        <color theme="1"/>
        <rFont val="Arial"/>
        <family val="2"/>
        <charset val="238"/>
      </rPr>
      <t xml:space="preserve"> – dostawa </t>
    </r>
    <r>
      <rPr>
        <b/>
        <sz val="10"/>
        <color theme="1"/>
        <rFont val="Arial"/>
        <family val="2"/>
        <charset val="238"/>
      </rPr>
      <t>zamienników równoważnych</t>
    </r>
    <r>
      <rPr>
        <sz val="10"/>
        <color theme="1"/>
        <rFont val="Arial"/>
        <family val="2"/>
        <charset val="238"/>
      </rPr>
      <t xml:space="preserve"> materiałów eksploatacyjnych do drukarek, kserokopiarek i faksów.</t>
    </r>
  </si>
  <si>
    <t xml:space="preserve"> </t>
  </si>
  <si>
    <t>razem:</t>
  </si>
  <si>
    <r>
      <t>Zadanie 1</t>
    </r>
    <r>
      <rPr>
        <sz val="10"/>
        <color theme="1"/>
        <rFont val="Arial"/>
        <family val="2"/>
        <charset val="238"/>
      </rPr>
      <t xml:space="preserve"> – dostawa </t>
    </r>
    <r>
      <rPr>
        <b/>
        <sz val="10"/>
        <color theme="1"/>
        <rFont val="Arial"/>
        <family val="2"/>
        <charset val="238"/>
      </rPr>
      <t>oryginalnych</t>
    </r>
    <r>
      <rPr>
        <sz val="10"/>
        <color theme="1"/>
        <rFont val="Arial"/>
        <family val="2"/>
        <charset val="238"/>
      </rPr>
      <t xml:space="preserve"> materiałów eksploatacyjnych do drukarek, kserokopiarek i faksów.</t>
    </r>
  </si>
  <si>
    <t>Ogółem cena  netto (zł)</t>
  </si>
  <si>
    <t>w tym podatek VAT …….. % tj</t>
  </si>
  <si>
    <t>Ogółem cena brutto (zł)</t>
  </si>
  <si>
    <t>………………………………, dnia …………………...</t>
  </si>
  <si>
    <t>imię i nazwisko (pieczęć) i podpis osoby upoważnionej do reprezentacji Wykonawcy</t>
  </si>
  <si>
    <t>SPECYFIKACJA TECHNICZNA (ST)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</si>
</sst>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8"/>
      <name val="Arial"/>
      <family val="2"/>
      <charset val="238"/>
    </font>
    <font>
      <sz val="8.5"/>
      <color theme="1"/>
      <name val="Arial"/>
      <family val="2"/>
      <charset val="238"/>
    </font>
    <font>
      <i/>
      <sz val="8.5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vertical="center" wrapText="1"/>
    </xf>
    <xf numFmtId="43" fontId="7" fillId="2" borderId="5" xfId="1" applyFont="1" applyFill="1" applyBorder="1" applyAlignment="1">
      <alignment vertical="center" wrapText="1"/>
    </xf>
    <xf numFmtId="43" fontId="4" fillId="2" borderId="5" xfId="1" applyFont="1" applyFill="1" applyBorder="1" applyAlignment="1">
      <alignment vertical="center" wrapText="1"/>
    </xf>
    <xf numFmtId="43" fontId="8" fillId="2" borderId="5" xfId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vertical="center" wrapText="1"/>
    </xf>
    <xf numFmtId="2" fontId="7" fillId="2" borderId="5" xfId="1" applyNumberFormat="1" applyFont="1" applyFill="1" applyBorder="1" applyAlignment="1">
      <alignment vertical="center" wrapText="1"/>
    </xf>
    <xf numFmtId="2" fontId="2" fillId="2" borderId="5" xfId="1" applyNumberFormat="1" applyFont="1" applyFill="1" applyBorder="1" applyAlignment="1">
      <alignment vertical="center" wrapText="1"/>
    </xf>
    <xf numFmtId="2" fontId="4" fillId="2" borderId="5" xfId="1" applyNumberFormat="1" applyFont="1" applyFill="1" applyBorder="1" applyAlignment="1">
      <alignment vertical="center" wrapText="1"/>
    </xf>
    <xf numFmtId="2" fontId="8" fillId="2" borderId="5" xfId="1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3" fontId="2" fillId="3" borderId="0" xfId="1" applyFont="1" applyFill="1" applyBorder="1" applyAlignment="1">
      <alignment vertical="center" wrapText="1"/>
    </xf>
    <xf numFmtId="2" fontId="2" fillId="3" borderId="0" xfId="1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vertical="center" wrapText="1"/>
    </xf>
    <xf numFmtId="43" fontId="7" fillId="2" borderId="9" xfId="1" applyFont="1" applyFill="1" applyBorder="1" applyAlignment="1">
      <alignment vertical="center" wrapText="1"/>
    </xf>
    <xf numFmtId="43" fontId="7" fillId="2" borderId="11" xfId="1" applyFont="1" applyFill="1" applyBorder="1" applyAlignment="1">
      <alignment vertical="center" wrapText="1"/>
    </xf>
    <xf numFmtId="2" fontId="2" fillId="2" borderId="8" xfId="1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3" fontId="2" fillId="0" borderId="0" xfId="1" applyFont="1" applyFill="1" applyBorder="1" applyAlignment="1">
      <alignment vertical="center" wrapText="1"/>
    </xf>
    <xf numFmtId="2" fontId="2" fillId="0" borderId="0" xfId="1" applyNumberFormat="1" applyFont="1" applyFill="1" applyBorder="1" applyAlignment="1">
      <alignment vertical="center" wrapText="1"/>
    </xf>
    <xf numFmtId="2" fontId="2" fillId="2" borderId="1" xfId="1" applyNumberFormat="1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43" fontId="8" fillId="2" borderId="1" xfId="1" applyFont="1" applyFill="1" applyBorder="1" applyAlignment="1">
      <alignment vertical="center" wrapText="1"/>
    </xf>
    <xf numFmtId="2" fontId="8" fillId="2" borderId="1" xfId="1" applyNumberFormat="1" applyFont="1" applyFill="1" applyBorder="1" applyAlignment="1">
      <alignment vertical="center" wrapText="1"/>
    </xf>
    <xf numFmtId="43" fontId="11" fillId="3" borderId="0" xfId="1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43" fontId="12" fillId="3" borderId="0" xfId="1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vertical="center" wrapText="1"/>
    </xf>
    <xf numFmtId="2" fontId="4" fillId="2" borderId="1" xfId="1" applyNumberFormat="1" applyFont="1" applyFill="1" applyBorder="1" applyAlignment="1">
      <alignment vertical="center" wrapText="1"/>
    </xf>
    <xf numFmtId="43" fontId="4" fillId="2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43" fontId="13" fillId="0" borderId="0" xfId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43" fontId="13" fillId="0" borderId="4" xfId="1" applyFont="1" applyFill="1" applyBorder="1" applyAlignment="1">
      <alignment vertical="center" wrapText="1"/>
    </xf>
    <xf numFmtId="43" fontId="13" fillId="0" borderId="1" xfId="1" applyFont="1" applyFill="1" applyBorder="1" applyAlignment="1">
      <alignment vertical="center" wrapText="1"/>
    </xf>
    <xf numFmtId="43" fontId="13" fillId="4" borderId="1" xfId="1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right" vertical="center" wrapText="1"/>
    </xf>
    <xf numFmtId="2" fontId="13" fillId="4" borderId="1" xfId="1" applyNumberFormat="1" applyFont="1" applyFill="1" applyBorder="1" applyAlignment="1">
      <alignment vertical="center" wrapText="1"/>
    </xf>
    <xf numFmtId="0" fontId="3" fillId="0" borderId="0" xfId="0" applyFont="1" applyAlignment="1"/>
    <xf numFmtId="0" fontId="2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/>
    </xf>
    <xf numFmtId="43" fontId="0" fillId="0" borderId="1" xfId="0" applyNumberFormat="1" applyBorder="1"/>
    <xf numFmtId="0" fontId="0" fillId="4" borderId="1" xfId="0" applyFill="1" applyBorder="1"/>
    <xf numFmtId="43" fontId="14" fillId="0" borderId="4" xfId="0" applyNumberFormat="1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18" fillId="0" borderId="0" xfId="0" applyFont="1"/>
    <xf numFmtId="0" fontId="19" fillId="0" borderId="7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0" fontId="18" fillId="0" borderId="8" xfId="0" applyFont="1" applyBorder="1" applyAlignment="1">
      <alignment horizontal="right"/>
    </xf>
    <xf numFmtId="0" fontId="18" fillId="0" borderId="4" xfId="0" applyFont="1" applyBorder="1" applyAlignment="1">
      <alignment horizontal="right"/>
    </xf>
    <xf numFmtId="0" fontId="3" fillId="0" borderId="1" xfId="0" applyFont="1" applyBorder="1"/>
    <xf numFmtId="0" fontId="15" fillId="0" borderId="1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topLeftCell="A70" workbookViewId="0">
      <selection activeCell="P83" sqref="P83"/>
    </sheetView>
  </sheetViews>
  <sheetFormatPr defaultRowHeight="14.25" x14ac:dyDescent="0.2"/>
  <cols>
    <col min="1" max="1" width="3.7109375" style="2" customWidth="1"/>
    <col min="2" max="2" width="19.5703125" style="2" customWidth="1"/>
    <col min="3" max="3" width="17.5703125" style="2" customWidth="1"/>
    <col min="4" max="4" width="15.7109375" style="2" customWidth="1"/>
    <col min="5" max="5" width="11.140625" style="2" customWidth="1"/>
    <col min="6" max="6" width="14.42578125" style="2" customWidth="1"/>
    <col min="7" max="7" width="9.85546875" style="2" customWidth="1"/>
    <col min="8" max="8" width="9.5703125" style="2" customWidth="1"/>
    <col min="9" max="9" width="11.85546875" style="2" customWidth="1"/>
    <col min="10" max="10" width="13.85546875" style="2" customWidth="1"/>
    <col min="11" max="16384" width="9.140625" style="2"/>
  </cols>
  <sheetData>
    <row r="1" spans="1:10" ht="15" customHeight="1" x14ac:dyDescent="0.2"/>
    <row r="2" spans="1:10" ht="15" x14ac:dyDescent="0.25">
      <c r="B2" s="101" t="s">
        <v>134</v>
      </c>
      <c r="C2" s="101"/>
      <c r="D2" s="101"/>
      <c r="E2" s="101"/>
      <c r="F2" s="101"/>
      <c r="G2" s="101"/>
      <c r="H2" s="53" t="s">
        <v>123</v>
      </c>
      <c r="I2" s="53"/>
      <c r="J2" s="53"/>
    </row>
    <row r="3" spans="1:10" x14ac:dyDescent="0.2">
      <c r="A3" s="1"/>
      <c r="F3" s="53"/>
      <c r="G3" s="53"/>
      <c r="H3" s="53"/>
      <c r="I3" s="53"/>
    </row>
    <row r="4" spans="1:10" x14ac:dyDescent="0.2">
      <c r="A4" s="57"/>
      <c r="B4" s="57"/>
      <c r="C4" s="57"/>
      <c r="D4" s="57"/>
      <c r="E4" s="57"/>
      <c r="F4" s="57"/>
      <c r="G4" s="57"/>
      <c r="H4" s="57"/>
      <c r="I4" s="57"/>
    </row>
    <row r="5" spans="1:10" ht="15" thickBot="1" x14ac:dyDescent="0.25">
      <c r="A5" s="3"/>
      <c r="B5" s="65" t="s">
        <v>125</v>
      </c>
      <c r="C5" s="65"/>
      <c r="D5" s="65"/>
      <c r="E5" s="65"/>
      <c r="F5" s="65"/>
      <c r="G5" s="65"/>
      <c r="H5" s="65"/>
      <c r="I5" s="65"/>
      <c r="J5" s="65"/>
    </row>
    <row r="6" spans="1:10" ht="42.75" customHeight="1" thickBot="1" x14ac:dyDescent="0.25">
      <c r="A6" s="58" t="s">
        <v>0</v>
      </c>
      <c r="B6" s="58" t="s">
        <v>1</v>
      </c>
      <c r="C6" s="58" t="s">
        <v>120</v>
      </c>
      <c r="D6" s="58" t="s">
        <v>119</v>
      </c>
      <c r="E6" s="60" t="s">
        <v>124</v>
      </c>
      <c r="F6" s="61"/>
      <c r="G6" s="61"/>
      <c r="H6" s="61"/>
      <c r="I6" s="61"/>
      <c r="J6" s="62"/>
    </row>
    <row r="7" spans="1:10" ht="39" customHeight="1" thickBot="1" x14ac:dyDescent="0.25">
      <c r="A7" s="59"/>
      <c r="B7" s="59"/>
      <c r="C7" s="63"/>
      <c r="D7" s="59"/>
      <c r="E7" s="7" t="s">
        <v>75</v>
      </c>
      <c r="F7" s="7" t="s">
        <v>67</v>
      </c>
      <c r="G7" s="7" t="s">
        <v>122</v>
      </c>
      <c r="H7" s="7" t="s">
        <v>69</v>
      </c>
      <c r="I7" s="7" t="s">
        <v>70</v>
      </c>
      <c r="J7" s="7" t="s">
        <v>68</v>
      </c>
    </row>
    <row r="8" spans="1:10" ht="23.25" thickBot="1" x14ac:dyDescent="0.25">
      <c r="A8" s="6">
        <v>1</v>
      </c>
      <c r="B8" s="4" t="s">
        <v>2</v>
      </c>
      <c r="C8" s="4"/>
      <c r="D8" s="5" t="s">
        <v>110</v>
      </c>
      <c r="E8" s="22">
        <v>24</v>
      </c>
      <c r="F8" s="8"/>
      <c r="G8" s="9"/>
      <c r="H8" s="14"/>
      <c r="I8" s="9"/>
      <c r="J8" s="9"/>
    </row>
    <row r="9" spans="1:10" ht="23.25" thickBot="1" x14ac:dyDescent="0.25">
      <c r="A9" s="6">
        <f>A8+1</f>
        <v>2</v>
      </c>
      <c r="B9" s="4" t="s">
        <v>5</v>
      </c>
      <c r="C9" s="4"/>
      <c r="D9" s="5" t="s">
        <v>6</v>
      </c>
      <c r="E9" s="22">
        <v>9</v>
      </c>
      <c r="F9" s="8"/>
      <c r="G9" s="8"/>
      <c r="H9" s="15"/>
      <c r="I9" s="8"/>
      <c r="J9" s="8"/>
    </row>
    <row r="10" spans="1:10" ht="23.25" thickBot="1" x14ac:dyDescent="0.25">
      <c r="A10" s="6">
        <f t="shared" ref="A10:A29" si="0">A9+1</f>
        <v>3</v>
      </c>
      <c r="B10" s="4" t="s">
        <v>7</v>
      </c>
      <c r="C10" s="4"/>
      <c r="D10" s="5" t="s">
        <v>93</v>
      </c>
      <c r="E10" s="22">
        <v>8</v>
      </c>
      <c r="F10" s="8"/>
      <c r="G10" s="8"/>
      <c r="H10" s="15"/>
      <c r="I10" s="8"/>
      <c r="J10" s="8"/>
    </row>
    <row r="11" spans="1:10" ht="23.25" thickBot="1" x14ac:dyDescent="0.25">
      <c r="A11" s="6">
        <f t="shared" si="0"/>
        <v>4</v>
      </c>
      <c r="B11" s="4" t="s">
        <v>84</v>
      </c>
      <c r="C11" s="4"/>
      <c r="D11" s="5" t="s">
        <v>8</v>
      </c>
      <c r="E11" s="22">
        <v>16</v>
      </c>
      <c r="F11" s="8"/>
      <c r="G11" s="8"/>
      <c r="H11" s="15"/>
      <c r="I11" s="8"/>
      <c r="J11" s="8"/>
    </row>
    <row r="12" spans="1:10" ht="23.25" thickBot="1" x14ac:dyDescent="0.25">
      <c r="A12" s="6">
        <f t="shared" si="0"/>
        <v>5</v>
      </c>
      <c r="B12" s="4" t="s">
        <v>82</v>
      </c>
      <c r="C12" s="4"/>
      <c r="D12" s="51" t="s">
        <v>86</v>
      </c>
      <c r="E12" s="27">
        <v>3</v>
      </c>
      <c r="F12" s="8"/>
      <c r="G12" s="10"/>
      <c r="H12" s="16"/>
      <c r="I12" s="10"/>
      <c r="J12" s="10"/>
    </row>
    <row r="13" spans="1:10" ht="23.25" thickBot="1" x14ac:dyDescent="0.25">
      <c r="A13" s="6">
        <f t="shared" si="0"/>
        <v>6</v>
      </c>
      <c r="B13" s="4" t="s">
        <v>83</v>
      </c>
      <c r="C13" s="4"/>
      <c r="D13" s="51" t="s">
        <v>88</v>
      </c>
      <c r="E13" s="27">
        <v>3</v>
      </c>
      <c r="F13" s="8"/>
      <c r="G13" s="8"/>
      <c r="H13" s="15"/>
      <c r="I13" s="8"/>
      <c r="J13" s="8"/>
    </row>
    <row r="14" spans="1:10" ht="23.25" thickBot="1" x14ac:dyDescent="0.25">
      <c r="A14" s="6">
        <f t="shared" si="0"/>
        <v>7</v>
      </c>
      <c r="B14" s="4" t="s">
        <v>85</v>
      </c>
      <c r="C14" s="4"/>
      <c r="D14" s="51" t="s">
        <v>87</v>
      </c>
      <c r="E14" s="27">
        <v>3</v>
      </c>
      <c r="F14" s="8"/>
      <c r="G14" s="8"/>
      <c r="H14" s="15"/>
      <c r="I14" s="8"/>
      <c r="J14" s="8"/>
    </row>
    <row r="15" spans="1:10" ht="23.25" thickBot="1" x14ac:dyDescent="0.25">
      <c r="A15" s="6">
        <f t="shared" si="0"/>
        <v>8</v>
      </c>
      <c r="B15" s="4" t="s">
        <v>9</v>
      </c>
      <c r="C15" s="4"/>
      <c r="D15" s="5" t="s">
        <v>10</v>
      </c>
      <c r="E15" s="22">
        <v>72</v>
      </c>
      <c r="F15" s="8"/>
      <c r="G15" s="8"/>
      <c r="H15" s="15"/>
      <c r="I15" s="8"/>
      <c r="J15" s="8"/>
    </row>
    <row r="16" spans="1:10" ht="23.25" thickBot="1" x14ac:dyDescent="0.25">
      <c r="A16" s="6">
        <f t="shared" si="0"/>
        <v>9</v>
      </c>
      <c r="B16" s="4" t="s">
        <v>80</v>
      </c>
      <c r="C16" s="4"/>
      <c r="D16" s="5" t="s">
        <v>11</v>
      </c>
      <c r="E16" s="22">
        <v>1</v>
      </c>
      <c r="F16" s="8"/>
      <c r="G16" s="9"/>
      <c r="H16" s="14"/>
      <c r="I16" s="9"/>
      <c r="J16" s="9"/>
    </row>
    <row r="17" spans="1:10" ht="34.5" thickBot="1" x14ac:dyDescent="0.25">
      <c r="A17" s="6">
        <f t="shared" si="0"/>
        <v>10</v>
      </c>
      <c r="B17" s="4" t="s">
        <v>20</v>
      </c>
      <c r="C17" s="4"/>
      <c r="D17" s="5" t="s">
        <v>111</v>
      </c>
      <c r="E17" s="22">
        <v>7</v>
      </c>
      <c r="F17" s="8"/>
      <c r="G17" s="9"/>
      <c r="H17" s="14"/>
      <c r="I17" s="9"/>
      <c r="J17" s="9"/>
    </row>
    <row r="18" spans="1:10" ht="23.25" thickBot="1" x14ac:dyDescent="0.25">
      <c r="A18" s="6">
        <f t="shared" si="0"/>
        <v>11</v>
      </c>
      <c r="B18" s="4" t="s">
        <v>21</v>
      </c>
      <c r="C18" s="4"/>
      <c r="D18" s="5" t="s">
        <v>22</v>
      </c>
      <c r="E18" s="22">
        <v>4</v>
      </c>
      <c r="F18" s="8"/>
      <c r="G18" s="9"/>
      <c r="H18" s="14"/>
      <c r="I18" s="9"/>
      <c r="J18" s="9"/>
    </row>
    <row r="19" spans="1:10" ht="23.25" thickBot="1" x14ac:dyDescent="0.25">
      <c r="A19" s="6">
        <f t="shared" si="0"/>
        <v>12</v>
      </c>
      <c r="B19" s="4" t="s">
        <v>81</v>
      </c>
      <c r="C19" s="4"/>
      <c r="D19" s="5" t="s">
        <v>23</v>
      </c>
      <c r="E19" s="22">
        <v>4</v>
      </c>
      <c r="F19" s="8"/>
      <c r="G19" s="9"/>
      <c r="H19" s="14"/>
      <c r="I19" s="9"/>
      <c r="J19" s="9"/>
    </row>
    <row r="20" spans="1:10" ht="23.25" thickBot="1" x14ac:dyDescent="0.25">
      <c r="A20" s="6">
        <f t="shared" si="0"/>
        <v>13</v>
      </c>
      <c r="B20" s="4" t="s">
        <v>24</v>
      </c>
      <c r="C20" s="4"/>
      <c r="D20" s="5" t="s">
        <v>25</v>
      </c>
      <c r="E20" s="22">
        <v>4</v>
      </c>
      <c r="F20" s="8"/>
      <c r="G20" s="9"/>
      <c r="H20" s="14"/>
      <c r="I20" s="9"/>
      <c r="J20" s="9"/>
    </row>
    <row r="21" spans="1:10" ht="23.25" thickBot="1" x14ac:dyDescent="0.25">
      <c r="A21" s="6">
        <f t="shared" si="0"/>
        <v>14</v>
      </c>
      <c r="B21" s="4" t="s">
        <v>26</v>
      </c>
      <c r="C21" s="4"/>
      <c r="D21" s="5" t="s">
        <v>27</v>
      </c>
      <c r="E21" s="22">
        <v>4</v>
      </c>
      <c r="F21" s="8"/>
      <c r="G21" s="9"/>
      <c r="H21" s="14"/>
      <c r="I21" s="9"/>
      <c r="J21" s="9"/>
    </row>
    <row r="22" spans="1:10" ht="23.25" thickBot="1" x14ac:dyDescent="0.25">
      <c r="A22" s="6">
        <f t="shared" si="0"/>
        <v>15</v>
      </c>
      <c r="B22" s="4" t="s">
        <v>28</v>
      </c>
      <c r="C22" s="4"/>
      <c r="D22" s="5" t="s">
        <v>29</v>
      </c>
      <c r="E22" s="22">
        <v>3</v>
      </c>
      <c r="F22" s="8"/>
      <c r="G22" s="9"/>
      <c r="H22" s="14"/>
      <c r="I22" s="9"/>
      <c r="J22" s="9"/>
    </row>
    <row r="23" spans="1:10" ht="23.25" thickBot="1" x14ac:dyDescent="0.25">
      <c r="A23" s="6">
        <f t="shared" si="0"/>
        <v>16</v>
      </c>
      <c r="B23" s="4" t="s">
        <v>30</v>
      </c>
      <c r="C23" s="4"/>
      <c r="D23" s="5" t="s">
        <v>31</v>
      </c>
      <c r="E23" s="22">
        <v>3</v>
      </c>
      <c r="F23" s="8"/>
      <c r="G23" s="9"/>
      <c r="H23" s="14"/>
      <c r="I23" s="9"/>
      <c r="J23" s="9"/>
    </row>
    <row r="24" spans="1:10" ht="23.25" thickBot="1" x14ac:dyDescent="0.25">
      <c r="A24" s="6">
        <f t="shared" si="0"/>
        <v>17</v>
      </c>
      <c r="B24" s="4" t="s">
        <v>50</v>
      </c>
      <c r="C24" s="4"/>
      <c r="D24" s="5" t="s">
        <v>112</v>
      </c>
      <c r="E24" s="22">
        <v>6</v>
      </c>
      <c r="F24" s="8"/>
      <c r="G24" s="11"/>
      <c r="H24" s="17"/>
      <c r="I24" s="11"/>
      <c r="J24" s="11"/>
    </row>
    <row r="25" spans="1:10" ht="23.25" thickBot="1" x14ac:dyDescent="0.25">
      <c r="A25" s="6">
        <f t="shared" si="0"/>
        <v>18</v>
      </c>
      <c r="B25" s="4" t="s">
        <v>51</v>
      </c>
      <c r="C25" s="4"/>
      <c r="D25" s="5" t="s">
        <v>113</v>
      </c>
      <c r="E25" s="22">
        <v>6</v>
      </c>
      <c r="F25" s="8"/>
      <c r="G25" s="11"/>
      <c r="H25" s="17"/>
      <c r="I25" s="11"/>
      <c r="J25" s="11"/>
    </row>
    <row r="26" spans="1:10" ht="23.25" thickBot="1" x14ac:dyDescent="0.25">
      <c r="A26" s="6">
        <f t="shared" si="0"/>
        <v>19</v>
      </c>
      <c r="B26" s="4" t="s">
        <v>52</v>
      </c>
      <c r="C26" s="4"/>
      <c r="D26" s="5" t="s">
        <v>114</v>
      </c>
      <c r="E26" s="22">
        <v>6</v>
      </c>
      <c r="F26" s="8"/>
      <c r="G26" s="11"/>
      <c r="H26" s="17"/>
      <c r="I26" s="11"/>
      <c r="J26" s="11"/>
    </row>
    <row r="27" spans="1:10" ht="23.25" thickBot="1" x14ac:dyDescent="0.25">
      <c r="A27" s="6">
        <f t="shared" si="0"/>
        <v>20</v>
      </c>
      <c r="B27" s="4" t="s">
        <v>53</v>
      </c>
      <c r="C27" s="4"/>
      <c r="D27" s="5" t="s">
        <v>115</v>
      </c>
      <c r="E27" s="22">
        <v>6</v>
      </c>
      <c r="F27" s="8"/>
      <c r="G27" s="11"/>
      <c r="H27" s="17"/>
      <c r="I27" s="11"/>
      <c r="J27" s="11"/>
    </row>
    <row r="28" spans="1:10" ht="21.75" customHeight="1" thickBot="1" x14ac:dyDescent="0.25">
      <c r="A28" s="6">
        <f t="shared" si="0"/>
        <v>21</v>
      </c>
      <c r="B28" s="4" t="s">
        <v>89</v>
      </c>
      <c r="C28" s="4"/>
      <c r="D28" s="5" t="s">
        <v>90</v>
      </c>
      <c r="E28" s="22">
        <v>2</v>
      </c>
      <c r="F28" s="8"/>
      <c r="G28" s="11"/>
      <c r="H28" s="17"/>
      <c r="I28" s="11"/>
      <c r="J28" s="11"/>
    </row>
    <row r="29" spans="1:10" ht="23.25" thickBot="1" x14ac:dyDescent="0.25">
      <c r="A29" s="19">
        <f t="shared" si="0"/>
        <v>22</v>
      </c>
      <c r="B29" s="20" t="s">
        <v>91</v>
      </c>
      <c r="C29" s="20"/>
      <c r="D29" s="21" t="s">
        <v>92</v>
      </c>
      <c r="E29" s="30">
        <v>1</v>
      </c>
      <c r="F29" s="13"/>
      <c r="G29" s="41"/>
      <c r="H29" s="42"/>
      <c r="I29" s="41"/>
      <c r="J29" s="41"/>
    </row>
    <row r="30" spans="1:10" ht="23.25" thickBot="1" x14ac:dyDescent="0.25">
      <c r="A30" s="19">
        <v>23</v>
      </c>
      <c r="B30" s="4" t="s">
        <v>32</v>
      </c>
      <c r="C30" s="4"/>
      <c r="D30" s="5" t="s">
        <v>33</v>
      </c>
      <c r="E30" s="28">
        <v>3</v>
      </c>
      <c r="F30" s="13"/>
      <c r="G30" s="48"/>
      <c r="H30" s="49"/>
      <c r="I30" s="50"/>
      <c r="J30" s="50"/>
    </row>
    <row r="31" spans="1:10" ht="34.5" thickBot="1" x14ac:dyDescent="0.25">
      <c r="A31" s="19">
        <v>24</v>
      </c>
      <c r="B31" s="4" t="s">
        <v>34</v>
      </c>
      <c r="C31" s="4"/>
      <c r="D31" s="5" t="s">
        <v>108</v>
      </c>
      <c r="E31" s="28">
        <v>10</v>
      </c>
      <c r="F31" s="13"/>
      <c r="G31" s="13"/>
      <c r="H31" s="38"/>
      <c r="I31" s="13"/>
      <c r="J31" s="13"/>
    </row>
    <row r="32" spans="1:10" ht="34.5" thickBot="1" x14ac:dyDescent="0.25">
      <c r="A32" s="19">
        <v>25</v>
      </c>
      <c r="B32" s="4" t="s">
        <v>35</v>
      </c>
      <c r="C32" s="4"/>
      <c r="D32" s="5" t="s">
        <v>109</v>
      </c>
      <c r="E32" s="28">
        <v>3</v>
      </c>
      <c r="F32" s="13"/>
      <c r="G32" s="13"/>
      <c r="H32" s="38"/>
      <c r="I32" s="13"/>
      <c r="J32" s="13"/>
    </row>
    <row r="33" spans="1:10" ht="25.5" customHeight="1" thickBot="1" x14ac:dyDescent="0.25">
      <c r="A33" s="19">
        <v>26</v>
      </c>
      <c r="B33" s="4" t="s">
        <v>54</v>
      </c>
      <c r="C33" s="4"/>
      <c r="D33" s="5" t="s">
        <v>55</v>
      </c>
      <c r="E33" s="28">
        <v>4</v>
      </c>
      <c r="F33" s="13"/>
      <c r="G33" s="13"/>
      <c r="H33" s="38"/>
      <c r="I33" s="13"/>
      <c r="J33" s="13"/>
    </row>
    <row r="34" spans="1:10" ht="23.25" thickBot="1" x14ac:dyDescent="0.25">
      <c r="A34" s="19">
        <v>27</v>
      </c>
      <c r="B34" s="4" t="s">
        <v>56</v>
      </c>
      <c r="C34" s="4"/>
      <c r="D34" s="5" t="s">
        <v>57</v>
      </c>
      <c r="E34" s="30">
        <v>1</v>
      </c>
      <c r="F34" s="13"/>
      <c r="G34" s="13"/>
      <c r="H34" s="38"/>
      <c r="I34" s="13"/>
      <c r="J34" s="13"/>
    </row>
    <row r="35" spans="1:10" ht="23.25" thickBot="1" x14ac:dyDescent="0.25">
      <c r="A35" s="19">
        <v>28</v>
      </c>
      <c r="B35" s="4" t="s">
        <v>12</v>
      </c>
      <c r="C35" s="4"/>
      <c r="D35" s="5" t="s">
        <v>13</v>
      </c>
      <c r="E35" s="22">
        <v>4</v>
      </c>
      <c r="F35" s="13"/>
      <c r="G35" s="13"/>
      <c r="H35" s="38"/>
      <c r="I35" s="13"/>
      <c r="J35" s="13"/>
    </row>
    <row r="36" spans="1:10" ht="23.25" thickBot="1" x14ac:dyDescent="0.25">
      <c r="A36" s="19">
        <v>29</v>
      </c>
      <c r="B36" s="4" t="s">
        <v>14</v>
      </c>
      <c r="C36" s="4"/>
      <c r="D36" s="5" t="s">
        <v>15</v>
      </c>
      <c r="E36" s="22">
        <v>4</v>
      </c>
      <c r="F36" s="13"/>
      <c r="G36" s="13"/>
      <c r="H36" s="38"/>
      <c r="I36" s="13"/>
      <c r="J36" s="13"/>
    </row>
    <row r="37" spans="1:10" ht="23.25" thickBot="1" x14ac:dyDescent="0.25">
      <c r="A37" s="19">
        <v>30</v>
      </c>
      <c r="B37" s="4" t="s">
        <v>16</v>
      </c>
      <c r="C37" s="4"/>
      <c r="D37" s="5" t="s">
        <v>17</v>
      </c>
      <c r="E37" s="22">
        <v>4</v>
      </c>
      <c r="F37" s="13"/>
      <c r="G37" s="13"/>
      <c r="H37" s="38"/>
      <c r="I37" s="13"/>
      <c r="J37" s="13"/>
    </row>
    <row r="38" spans="1:10" ht="23.25" thickBot="1" x14ac:dyDescent="0.25">
      <c r="A38" s="19">
        <v>31</v>
      </c>
      <c r="B38" s="4" t="s">
        <v>18</v>
      </c>
      <c r="C38" s="4"/>
      <c r="D38" s="5" t="s">
        <v>19</v>
      </c>
      <c r="E38" s="22">
        <v>4</v>
      </c>
      <c r="F38" s="13"/>
      <c r="G38" s="13"/>
      <c r="H38" s="38"/>
      <c r="I38" s="13"/>
      <c r="J38" s="13"/>
    </row>
    <row r="39" spans="1:10" ht="23.25" customHeight="1" thickBot="1" x14ac:dyDescent="0.25">
      <c r="A39" s="69" t="s">
        <v>127</v>
      </c>
      <c r="B39" s="70"/>
      <c r="C39" s="70"/>
      <c r="D39" s="70"/>
      <c r="E39" s="71"/>
      <c r="F39" s="68"/>
      <c r="G39" s="67">
        <f>SUM(G8:G38)</f>
        <v>0</v>
      </c>
      <c r="H39" s="72"/>
      <c r="I39" s="67">
        <f>SUM(I8:I38)</f>
        <v>0</v>
      </c>
      <c r="J39" s="66">
        <f>SUM(J8:J38)</f>
        <v>0</v>
      </c>
    </row>
    <row r="40" spans="1:10" ht="21" customHeight="1" thickBot="1" x14ac:dyDescent="0.25">
      <c r="A40" s="35"/>
      <c r="B40" s="23"/>
      <c r="C40" s="23"/>
      <c r="D40" s="35"/>
      <c r="E40" s="84" t="s">
        <v>131</v>
      </c>
      <c r="F40" s="85"/>
      <c r="G40" s="85"/>
      <c r="H40" s="85"/>
      <c r="I40" s="86"/>
      <c r="J40" s="67"/>
    </row>
    <row r="41" spans="1:10" ht="16.5" customHeight="1" thickBot="1" x14ac:dyDescent="0.25">
      <c r="A41" s="35"/>
      <c r="B41" s="23"/>
      <c r="C41" s="24"/>
      <c r="D41" s="39"/>
      <c r="E41" s="87" t="s">
        <v>130</v>
      </c>
      <c r="F41" s="88"/>
      <c r="G41" s="88"/>
      <c r="H41" s="88"/>
      <c r="I41" s="89"/>
      <c r="J41" s="90"/>
    </row>
    <row r="42" spans="1:10" ht="16.5" customHeight="1" thickBot="1" x14ac:dyDescent="0.25">
      <c r="D42" s="82"/>
      <c r="E42" s="87" t="s">
        <v>129</v>
      </c>
      <c r="F42" s="88"/>
      <c r="G42" s="88"/>
      <c r="H42" s="88"/>
      <c r="I42" s="89"/>
      <c r="J42" s="91"/>
    </row>
    <row r="43" spans="1:10" ht="27.75" customHeight="1" thickBot="1" x14ac:dyDescent="0.25">
      <c r="D43" s="82"/>
      <c r="E43" s="83"/>
      <c r="F43" s="92" t="s">
        <v>132</v>
      </c>
      <c r="G43" s="93"/>
      <c r="H43" s="93"/>
      <c r="I43" s="93"/>
      <c r="J43" s="94"/>
    </row>
    <row r="44" spans="1:10" ht="63" customHeight="1" x14ac:dyDescent="0.2">
      <c r="D44" s="82"/>
      <c r="E44" s="83"/>
      <c r="F44" s="95" t="s">
        <v>133</v>
      </c>
      <c r="G44" s="95"/>
      <c r="H44" s="95"/>
      <c r="I44" s="95"/>
      <c r="J44" s="95"/>
    </row>
    <row r="45" spans="1:10" ht="27.75" customHeight="1" x14ac:dyDescent="0.2">
      <c r="D45" s="82"/>
      <c r="E45" s="83"/>
      <c r="F45" s="81"/>
      <c r="G45" s="81"/>
      <c r="H45" s="81"/>
      <c r="I45" s="81"/>
      <c r="J45" s="81"/>
    </row>
    <row r="46" spans="1:10" ht="15" thickBot="1" x14ac:dyDescent="0.25">
      <c r="B46" s="64" t="s">
        <v>128</v>
      </c>
      <c r="C46" s="64"/>
      <c r="D46" s="64"/>
      <c r="E46" s="64"/>
      <c r="F46" s="64"/>
      <c r="G46" s="64"/>
      <c r="H46" s="64"/>
      <c r="I46" s="64"/>
      <c r="J46" s="64"/>
    </row>
    <row r="47" spans="1:10" ht="15" thickBot="1" x14ac:dyDescent="0.25">
      <c r="B47" s="58" t="s">
        <v>0</v>
      </c>
      <c r="C47" s="58" t="s">
        <v>1</v>
      </c>
      <c r="D47" s="58" t="s">
        <v>121</v>
      </c>
      <c r="E47" s="54" t="s">
        <v>118</v>
      </c>
      <c r="F47" s="55"/>
      <c r="G47" s="55"/>
      <c r="H47" s="55"/>
      <c r="I47" s="55"/>
      <c r="J47" s="56"/>
    </row>
    <row r="48" spans="1:10" ht="41.25" customHeight="1" thickBot="1" x14ac:dyDescent="0.25">
      <c r="B48" s="59"/>
      <c r="C48" s="59"/>
      <c r="D48" s="59"/>
      <c r="E48" s="12" t="s">
        <v>75</v>
      </c>
      <c r="F48" s="12" t="s">
        <v>67</v>
      </c>
      <c r="G48" s="12" t="s">
        <v>122</v>
      </c>
      <c r="H48" s="12" t="s">
        <v>69</v>
      </c>
      <c r="I48" s="12" t="s">
        <v>70</v>
      </c>
      <c r="J48" s="12" t="s">
        <v>68</v>
      </c>
    </row>
    <row r="49" spans="2:10" ht="21.75" customHeight="1" thickBot="1" x14ac:dyDescent="0.25">
      <c r="B49" s="6">
        <v>1</v>
      </c>
      <c r="C49" s="4" t="s">
        <v>3</v>
      </c>
      <c r="D49" s="5" t="s">
        <v>94</v>
      </c>
      <c r="E49" s="28">
        <v>40</v>
      </c>
      <c r="F49" s="9"/>
      <c r="G49" s="9"/>
      <c r="H49" s="29"/>
      <c r="I49" s="9"/>
      <c r="J49" s="9"/>
    </row>
    <row r="50" spans="2:10" ht="21.75" customHeight="1" thickBot="1" x14ac:dyDescent="0.25">
      <c r="B50" s="6">
        <f>B49+1</f>
        <v>2</v>
      </c>
      <c r="C50" s="4" t="s">
        <v>4</v>
      </c>
      <c r="D50" s="5" t="s">
        <v>95</v>
      </c>
      <c r="E50" s="28">
        <v>52</v>
      </c>
      <c r="F50" s="9"/>
      <c r="G50" s="9"/>
      <c r="H50" s="29"/>
      <c r="I50" s="9"/>
      <c r="J50" s="9"/>
    </row>
    <row r="51" spans="2:10" ht="23.25" thickBot="1" x14ac:dyDescent="0.25">
      <c r="B51" s="6">
        <f t="shared" ref="B51:B53" si="1">B50+1</f>
        <v>3</v>
      </c>
      <c r="C51" s="4" t="s">
        <v>36</v>
      </c>
      <c r="D51" s="5" t="s">
        <v>37</v>
      </c>
      <c r="E51" s="28">
        <v>28</v>
      </c>
      <c r="F51" s="9"/>
      <c r="G51" s="9"/>
      <c r="H51" s="29"/>
      <c r="I51" s="9"/>
      <c r="J51" s="9"/>
    </row>
    <row r="52" spans="2:10" ht="23.25" thickBot="1" x14ac:dyDescent="0.25">
      <c r="B52" s="6">
        <f t="shared" si="1"/>
        <v>4</v>
      </c>
      <c r="C52" s="4" t="s">
        <v>38</v>
      </c>
      <c r="D52" s="5" t="s">
        <v>39</v>
      </c>
      <c r="E52" s="28">
        <v>21</v>
      </c>
      <c r="F52" s="9"/>
      <c r="G52" s="9"/>
      <c r="H52" s="29"/>
      <c r="I52" s="9"/>
      <c r="J52" s="9"/>
    </row>
    <row r="53" spans="2:10" ht="23.25" thickBot="1" x14ac:dyDescent="0.25">
      <c r="B53" s="6">
        <f t="shared" si="1"/>
        <v>5</v>
      </c>
      <c r="C53" s="4" t="s">
        <v>40</v>
      </c>
      <c r="D53" s="5" t="s">
        <v>41</v>
      </c>
      <c r="E53" s="28">
        <v>21</v>
      </c>
      <c r="F53" s="9"/>
      <c r="G53" s="9"/>
      <c r="H53" s="29"/>
      <c r="I53" s="9"/>
      <c r="J53" s="9"/>
    </row>
    <row r="54" spans="2:10" ht="23.25" thickBot="1" x14ac:dyDescent="0.25">
      <c r="B54" s="6">
        <f t="shared" ref="B54:B77" si="2">B53+1</f>
        <v>6</v>
      </c>
      <c r="C54" s="4" t="s">
        <v>42</v>
      </c>
      <c r="D54" s="5" t="s">
        <v>43</v>
      </c>
      <c r="E54" s="28">
        <v>21</v>
      </c>
      <c r="F54" s="9"/>
      <c r="G54" s="9"/>
      <c r="H54" s="29"/>
      <c r="I54" s="9"/>
      <c r="J54" s="9"/>
    </row>
    <row r="55" spans="2:10" ht="23.25" thickBot="1" x14ac:dyDescent="0.25">
      <c r="B55" s="6">
        <f t="shared" si="2"/>
        <v>7</v>
      </c>
      <c r="C55" s="4" t="s">
        <v>44</v>
      </c>
      <c r="D55" s="5" t="s">
        <v>45</v>
      </c>
      <c r="E55" s="28">
        <v>20</v>
      </c>
      <c r="F55" s="9"/>
      <c r="G55" s="9"/>
      <c r="H55" s="29"/>
      <c r="I55" s="9"/>
      <c r="J55" s="9"/>
    </row>
    <row r="56" spans="2:10" ht="23.25" thickBot="1" x14ac:dyDescent="0.25">
      <c r="B56" s="6">
        <f t="shared" si="2"/>
        <v>8</v>
      </c>
      <c r="C56" s="4" t="s">
        <v>46</v>
      </c>
      <c r="D56" s="5" t="s">
        <v>47</v>
      </c>
      <c r="E56" s="28">
        <v>14</v>
      </c>
      <c r="F56" s="9"/>
      <c r="G56" s="9"/>
      <c r="H56" s="29"/>
      <c r="I56" s="9"/>
      <c r="J56" s="9"/>
    </row>
    <row r="57" spans="2:10" ht="23.25" thickBot="1" x14ac:dyDescent="0.25">
      <c r="B57" s="6">
        <f t="shared" si="2"/>
        <v>9</v>
      </c>
      <c r="C57" s="4" t="s">
        <v>48</v>
      </c>
      <c r="D57" s="5" t="s">
        <v>49</v>
      </c>
      <c r="E57" s="28">
        <v>14</v>
      </c>
      <c r="F57" s="9"/>
      <c r="G57" s="9"/>
      <c r="H57" s="29"/>
      <c r="I57" s="9"/>
      <c r="J57" s="9"/>
    </row>
    <row r="58" spans="2:10" ht="23.25" thickBot="1" x14ac:dyDescent="0.25">
      <c r="B58" s="6">
        <f t="shared" si="2"/>
        <v>10</v>
      </c>
      <c r="C58" s="46" t="s">
        <v>116</v>
      </c>
      <c r="D58" s="51" t="s">
        <v>117</v>
      </c>
      <c r="E58" s="47">
        <v>14</v>
      </c>
      <c r="F58" s="9"/>
      <c r="G58" s="9"/>
      <c r="H58" s="29"/>
      <c r="I58" s="9"/>
      <c r="J58" s="9"/>
    </row>
    <row r="59" spans="2:10" ht="21" customHeight="1" thickBot="1" x14ac:dyDescent="0.25">
      <c r="B59" s="6">
        <f t="shared" si="2"/>
        <v>11</v>
      </c>
      <c r="C59" s="4" t="s">
        <v>58</v>
      </c>
      <c r="D59" s="5" t="s">
        <v>59</v>
      </c>
      <c r="E59" s="28">
        <v>2</v>
      </c>
      <c r="F59" s="9"/>
      <c r="G59" s="9"/>
      <c r="H59" s="29"/>
      <c r="I59" s="9"/>
      <c r="J59" s="9"/>
    </row>
    <row r="60" spans="2:10" ht="19.5" customHeight="1" thickBot="1" x14ac:dyDescent="0.25">
      <c r="B60" s="6">
        <f t="shared" si="2"/>
        <v>12</v>
      </c>
      <c r="C60" s="4" t="s">
        <v>71</v>
      </c>
      <c r="D60" s="5" t="s">
        <v>72</v>
      </c>
      <c r="E60" s="28">
        <v>2</v>
      </c>
      <c r="F60" s="9"/>
      <c r="G60" s="9"/>
      <c r="H60" s="29"/>
      <c r="I60" s="9"/>
      <c r="J60" s="9"/>
    </row>
    <row r="61" spans="2:10" ht="24" customHeight="1" thickBot="1" x14ac:dyDescent="0.25">
      <c r="B61" s="6">
        <f t="shared" si="2"/>
        <v>13</v>
      </c>
      <c r="C61" s="4" t="s">
        <v>73</v>
      </c>
      <c r="D61" s="5" t="s">
        <v>76</v>
      </c>
      <c r="E61" s="28">
        <v>3</v>
      </c>
      <c r="F61" s="9"/>
      <c r="G61" s="9"/>
      <c r="H61" s="29"/>
      <c r="I61" s="9"/>
      <c r="J61" s="9"/>
    </row>
    <row r="62" spans="2:10" ht="21" customHeight="1" thickBot="1" x14ac:dyDescent="0.25">
      <c r="B62" s="6">
        <f t="shared" si="2"/>
        <v>14</v>
      </c>
      <c r="C62" s="4" t="s">
        <v>73</v>
      </c>
      <c r="D62" s="5" t="s">
        <v>79</v>
      </c>
      <c r="E62" s="28">
        <v>3</v>
      </c>
      <c r="F62" s="9"/>
      <c r="G62" s="9"/>
      <c r="H62" s="29"/>
      <c r="I62" s="9"/>
      <c r="J62" s="9"/>
    </row>
    <row r="63" spans="2:10" ht="21.75" customHeight="1" thickBot="1" x14ac:dyDescent="0.25">
      <c r="B63" s="6">
        <f t="shared" si="2"/>
        <v>15</v>
      </c>
      <c r="C63" s="4" t="s">
        <v>73</v>
      </c>
      <c r="D63" s="5" t="s">
        <v>77</v>
      </c>
      <c r="E63" s="28">
        <v>3</v>
      </c>
      <c r="F63" s="9"/>
      <c r="G63" s="9"/>
      <c r="H63" s="29"/>
      <c r="I63" s="9"/>
      <c r="J63" s="9"/>
    </row>
    <row r="64" spans="2:10" ht="22.5" customHeight="1" thickBot="1" x14ac:dyDescent="0.25">
      <c r="B64" s="6">
        <f t="shared" si="2"/>
        <v>16</v>
      </c>
      <c r="C64" s="4" t="s">
        <v>73</v>
      </c>
      <c r="D64" s="5" t="s">
        <v>78</v>
      </c>
      <c r="E64" s="30">
        <v>3</v>
      </c>
      <c r="F64" s="9"/>
      <c r="G64" s="9"/>
      <c r="H64" s="29"/>
      <c r="I64" s="9"/>
      <c r="J64" s="9"/>
    </row>
    <row r="65" spans="2:16" ht="24" customHeight="1" thickBot="1" x14ac:dyDescent="0.25">
      <c r="B65" s="6">
        <f t="shared" si="2"/>
        <v>17</v>
      </c>
      <c r="C65" s="20" t="s">
        <v>66</v>
      </c>
      <c r="D65" s="21" t="s">
        <v>74</v>
      </c>
      <c r="E65" s="30">
        <v>19</v>
      </c>
      <c r="F65" s="9"/>
      <c r="G65" s="9"/>
      <c r="H65" s="29"/>
      <c r="I65" s="9"/>
      <c r="J65" s="9"/>
      <c r="P65" s="73"/>
    </row>
    <row r="66" spans="2:16" ht="29.25" customHeight="1" thickBot="1" x14ac:dyDescent="0.25">
      <c r="B66" s="6">
        <f t="shared" si="2"/>
        <v>18</v>
      </c>
      <c r="C66" s="4" t="s">
        <v>60</v>
      </c>
      <c r="D66" s="5" t="s">
        <v>61</v>
      </c>
      <c r="E66" s="30">
        <v>24</v>
      </c>
      <c r="F66" s="9"/>
      <c r="G66" s="9"/>
      <c r="H66" s="29"/>
      <c r="I66" s="9"/>
      <c r="J66" s="9"/>
    </row>
    <row r="67" spans="2:16" ht="33" customHeight="1" thickBot="1" x14ac:dyDescent="0.25">
      <c r="B67" s="6">
        <f t="shared" si="2"/>
        <v>19</v>
      </c>
      <c r="C67" s="4" t="s">
        <v>62</v>
      </c>
      <c r="D67" s="5" t="s">
        <v>63</v>
      </c>
      <c r="E67" s="30">
        <v>19</v>
      </c>
      <c r="F67" s="9"/>
      <c r="G67" s="9"/>
      <c r="H67" s="29"/>
      <c r="I67" s="9"/>
      <c r="J67" s="9"/>
    </row>
    <row r="68" spans="2:16" ht="24.75" customHeight="1" thickBot="1" x14ac:dyDescent="0.25">
      <c r="B68" s="6">
        <f t="shared" si="2"/>
        <v>20</v>
      </c>
      <c r="C68" s="20" t="s">
        <v>64</v>
      </c>
      <c r="D68" s="21" t="s">
        <v>65</v>
      </c>
      <c r="E68" s="30">
        <v>19</v>
      </c>
      <c r="F68" s="9"/>
      <c r="G68" s="9"/>
      <c r="H68" s="29"/>
      <c r="I68" s="9"/>
      <c r="J68" s="9"/>
    </row>
    <row r="69" spans="2:16" ht="26.25" customHeight="1" thickBot="1" x14ac:dyDescent="0.25">
      <c r="B69" s="6">
        <f t="shared" si="2"/>
        <v>21</v>
      </c>
      <c r="C69" s="20" t="s">
        <v>96</v>
      </c>
      <c r="D69" s="21" t="s">
        <v>97</v>
      </c>
      <c r="E69" s="30">
        <v>4</v>
      </c>
      <c r="F69" s="9"/>
      <c r="G69" s="9"/>
      <c r="H69" s="29"/>
      <c r="I69" s="9"/>
      <c r="J69" s="9"/>
    </row>
    <row r="70" spans="2:16" ht="26.25" customHeight="1" thickBot="1" x14ac:dyDescent="0.25">
      <c r="B70" s="6">
        <f t="shared" si="2"/>
        <v>22</v>
      </c>
      <c r="C70" s="20" t="s">
        <v>96</v>
      </c>
      <c r="D70" s="21" t="s">
        <v>98</v>
      </c>
      <c r="E70" s="30">
        <v>4</v>
      </c>
      <c r="F70" s="9"/>
      <c r="G70" s="9"/>
      <c r="H70" s="29"/>
      <c r="I70" s="9"/>
      <c r="J70" s="9"/>
    </row>
    <row r="71" spans="2:16" ht="21" customHeight="1" thickBot="1" x14ac:dyDescent="0.25">
      <c r="B71" s="6">
        <f t="shared" si="2"/>
        <v>23</v>
      </c>
      <c r="C71" s="20" t="s">
        <v>96</v>
      </c>
      <c r="D71" s="21" t="s">
        <v>99</v>
      </c>
      <c r="E71" s="30">
        <v>4</v>
      </c>
      <c r="F71" s="9"/>
      <c r="G71" s="9"/>
      <c r="H71" s="29"/>
      <c r="I71" s="9"/>
      <c r="J71" s="9"/>
    </row>
    <row r="72" spans="2:16" ht="21" customHeight="1" thickBot="1" x14ac:dyDescent="0.25">
      <c r="B72" s="6">
        <f t="shared" si="2"/>
        <v>24</v>
      </c>
      <c r="C72" s="20" t="s">
        <v>96</v>
      </c>
      <c r="D72" s="21" t="s">
        <v>100</v>
      </c>
      <c r="E72" s="30">
        <v>4</v>
      </c>
      <c r="F72" s="9"/>
      <c r="G72" s="9"/>
      <c r="H72" s="29"/>
      <c r="I72" s="9"/>
      <c r="J72" s="9"/>
    </row>
    <row r="73" spans="2:16" ht="25.5" customHeight="1" thickBot="1" x14ac:dyDescent="0.25">
      <c r="B73" s="6">
        <f t="shared" si="2"/>
        <v>25</v>
      </c>
      <c r="C73" s="20" t="s">
        <v>101</v>
      </c>
      <c r="D73" s="21" t="s">
        <v>102</v>
      </c>
      <c r="E73" s="30">
        <v>4</v>
      </c>
      <c r="F73" s="9"/>
      <c r="G73" s="9"/>
      <c r="H73" s="29"/>
      <c r="I73" s="9"/>
      <c r="J73" s="9"/>
    </row>
    <row r="74" spans="2:16" ht="31.5" customHeight="1" thickBot="1" x14ac:dyDescent="0.25">
      <c r="B74" s="6">
        <f t="shared" si="2"/>
        <v>26</v>
      </c>
      <c r="C74" s="20" t="s">
        <v>103</v>
      </c>
      <c r="D74" s="21" t="s">
        <v>104</v>
      </c>
      <c r="E74" s="30">
        <v>4</v>
      </c>
      <c r="F74" s="9"/>
      <c r="G74" s="9"/>
      <c r="H74" s="29"/>
      <c r="I74" s="9"/>
      <c r="J74" s="9"/>
    </row>
    <row r="75" spans="2:16" ht="28.5" customHeight="1" thickBot="1" x14ac:dyDescent="0.25">
      <c r="B75" s="18">
        <f t="shared" si="2"/>
        <v>27</v>
      </c>
      <c r="C75" s="20" t="s">
        <v>103</v>
      </c>
      <c r="D75" s="21" t="s">
        <v>105</v>
      </c>
      <c r="E75" s="30">
        <v>4</v>
      </c>
      <c r="F75" s="31"/>
      <c r="G75" s="31"/>
      <c r="H75" s="29"/>
      <c r="I75" s="9"/>
      <c r="J75" s="9"/>
    </row>
    <row r="76" spans="2:16" ht="31.5" customHeight="1" thickBot="1" x14ac:dyDescent="0.25">
      <c r="B76" s="19">
        <f t="shared" si="2"/>
        <v>28</v>
      </c>
      <c r="C76" s="20" t="s">
        <v>103</v>
      </c>
      <c r="D76" s="21" t="s">
        <v>106</v>
      </c>
      <c r="E76" s="30">
        <v>4</v>
      </c>
      <c r="F76" s="32"/>
      <c r="G76" s="33"/>
      <c r="H76" s="29"/>
      <c r="I76" s="9"/>
      <c r="J76" s="9"/>
    </row>
    <row r="77" spans="2:16" ht="21.75" customHeight="1" thickBot="1" x14ac:dyDescent="0.25">
      <c r="B77" s="19">
        <f t="shared" si="2"/>
        <v>29</v>
      </c>
      <c r="C77" s="20" t="s">
        <v>103</v>
      </c>
      <c r="D77" s="21" t="s">
        <v>107</v>
      </c>
      <c r="E77" s="30">
        <v>4</v>
      </c>
      <c r="F77" s="13"/>
      <c r="G77" s="13"/>
      <c r="H77" s="34"/>
      <c r="I77" s="13"/>
      <c r="J77" s="13"/>
    </row>
    <row r="78" spans="2:16" ht="15.75" thickBot="1" x14ac:dyDescent="0.3">
      <c r="B78" s="74" t="s">
        <v>127</v>
      </c>
      <c r="C78" s="75"/>
      <c r="D78" s="75"/>
      <c r="E78" s="76"/>
      <c r="F78" s="77"/>
      <c r="G78" s="78">
        <f>SUM(G49:G77)</f>
        <v>0</v>
      </c>
      <c r="H78" s="79"/>
      <c r="I78" s="78">
        <f>SUM(I49:I77)</f>
        <v>0</v>
      </c>
      <c r="J78" s="80">
        <f>SUM(J49:J77)</f>
        <v>0</v>
      </c>
      <c r="K78" s="52"/>
    </row>
    <row r="79" spans="2:16" ht="21" customHeight="1" thickBot="1" x14ac:dyDescent="0.25">
      <c r="B79" s="35"/>
      <c r="C79" s="23"/>
      <c r="D79" s="96"/>
      <c r="E79" s="84" t="s">
        <v>131</v>
      </c>
      <c r="F79" s="85"/>
      <c r="G79" s="85"/>
      <c r="H79" s="85"/>
      <c r="I79" s="86"/>
      <c r="J79" s="20"/>
      <c r="K79" s="52"/>
    </row>
    <row r="80" spans="2:16" ht="15" customHeight="1" thickBot="1" x14ac:dyDescent="0.25">
      <c r="B80" s="35"/>
      <c r="C80" s="23"/>
      <c r="D80" s="24"/>
      <c r="E80" s="87" t="s">
        <v>130</v>
      </c>
      <c r="F80" s="88"/>
      <c r="G80" s="88"/>
      <c r="H80" s="88"/>
      <c r="I80" s="89"/>
      <c r="J80" s="97"/>
    </row>
    <row r="81" spans="2:12" ht="26.25" customHeight="1" thickBot="1" x14ac:dyDescent="0.25">
      <c r="B81" s="35"/>
      <c r="D81" s="2" t="s">
        <v>126</v>
      </c>
      <c r="E81" s="87" t="s">
        <v>129</v>
      </c>
      <c r="F81" s="88"/>
      <c r="G81" s="88"/>
      <c r="H81" s="88"/>
      <c r="I81" s="89"/>
      <c r="J81" s="97"/>
    </row>
    <row r="82" spans="2:12" ht="27" customHeight="1" thickBot="1" x14ac:dyDescent="0.25">
      <c r="B82" s="35"/>
      <c r="E82" s="98" t="s">
        <v>132</v>
      </c>
      <c r="F82" s="99"/>
      <c r="G82" s="99"/>
      <c r="H82" s="99"/>
      <c r="I82" s="99"/>
      <c r="J82" s="100"/>
      <c r="K82" s="73"/>
      <c r="L82" s="73"/>
    </row>
    <row r="83" spans="2:12" ht="78.75" customHeight="1" thickBot="1" x14ac:dyDescent="0.25">
      <c r="B83" s="35"/>
      <c r="E83" s="98" t="s">
        <v>133</v>
      </c>
      <c r="F83" s="99"/>
      <c r="G83" s="99"/>
      <c r="H83" s="99"/>
      <c r="I83" s="99"/>
      <c r="J83" s="100"/>
      <c r="K83" s="73"/>
    </row>
    <row r="84" spans="2:12" ht="24" customHeight="1" x14ac:dyDescent="0.2">
      <c r="B84" s="35"/>
      <c r="F84" s="25"/>
      <c r="G84" s="25"/>
      <c r="H84" s="26"/>
      <c r="I84" s="25"/>
      <c r="J84" s="25"/>
    </row>
    <row r="85" spans="2:12" ht="23.25" customHeight="1" x14ac:dyDescent="0.2">
      <c r="B85" s="35"/>
      <c r="F85" s="25"/>
      <c r="G85" s="25"/>
      <c r="H85" s="26"/>
      <c r="I85" s="25"/>
      <c r="J85" s="25"/>
    </row>
    <row r="86" spans="2:12" ht="30" customHeight="1" x14ac:dyDescent="0.2">
      <c r="B86" s="35"/>
      <c r="F86" s="25"/>
      <c r="G86" s="25"/>
      <c r="H86" s="26"/>
      <c r="I86" s="25"/>
      <c r="J86" s="25"/>
    </row>
    <row r="87" spans="2:12" ht="29.25" customHeight="1" x14ac:dyDescent="0.2">
      <c r="B87" s="44"/>
      <c r="F87" s="43"/>
      <c r="G87" s="25"/>
      <c r="H87" s="26"/>
      <c r="I87" s="25"/>
      <c r="J87" s="25"/>
    </row>
    <row r="88" spans="2:12" ht="27" customHeight="1" x14ac:dyDescent="0.2">
      <c r="B88" s="44"/>
      <c r="C88" s="40"/>
      <c r="D88" s="40"/>
      <c r="E88" s="40"/>
      <c r="F88" s="45"/>
      <c r="G88" s="25"/>
      <c r="H88" s="26"/>
      <c r="I88" s="25"/>
      <c r="J88" s="25"/>
    </row>
    <row r="89" spans="2:12" ht="22.5" customHeight="1" x14ac:dyDescent="0.2">
      <c r="B89" s="44"/>
      <c r="C89" s="40"/>
      <c r="D89" s="40"/>
      <c r="E89" s="40"/>
      <c r="F89" s="25"/>
      <c r="G89" s="25"/>
      <c r="H89" s="26"/>
      <c r="I89" s="25"/>
      <c r="J89" s="25"/>
    </row>
    <row r="90" spans="2:12" ht="21" customHeight="1" x14ac:dyDescent="0.2">
      <c r="B90" s="44"/>
      <c r="C90" s="40"/>
      <c r="D90" s="40"/>
      <c r="E90" s="40"/>
      <c r="F90" s="25"/>
      <c r="G90" s="25"/>
      <c r="H90" s="26"/>
      <c r="I90" s="25"/>
      <c r="J90" s="25"/>
    </row>
    <row r="91" spans="2:12" ht="22.5" customHeight="1" x14ac:dyDescent="0.2">
      <c r="B91" s="44"/>
      <c r="C91" s="40"/>
      <c r="D91" s="40"/>
      <c r="E91" s="40"/>
      <c r="F91" s="25"/>
      <c r="G91" s="25"/>
      <c r="H91" s="26"/>
      <c r="I91" s="25"/>
      <c r="J91" s="25"/>
    </row>
    <row r="92" spans="2:12" ht="21" customHeight="1" x14ac:dyDescent="0.2">
      <c r="B92" s="44"/>
      <c r="C92" s="40"/>
      <c r="D92" s="40"/>
      <c r="E92" s="40"/>
      <c r="F92" s="25"/>
      <c r="G92" s="25"/>
      <c r="H92" s="26"/>
      <c r="I92" s="25"/>
      <c r="J92" s="25"/>
    </row>
    <row r="93" spans="2:12" x14ac:dyDescent="0.2">
      <c r="B93" s="35"/>
      <c r="F93" s="36"/>
      <c r="G93" s="36"/>
      <c r="H93" s="37"/>
      <c r="I93" s="36"/>
      <c r="J93" s="36"/>
    </row>
  </sheetData>
  <mergeCells count="27">
    <mergeCell ref="B2:G2"/>
    <mergeCell ref="H2:J2"/>
    <mergeCell ref="E79:I79"/>
    <mergeCell ref="E80:I80"/>
    <mergeCell ref="E81:I81"/>
    <mergeCell ref="E82:J82"/>
    <mergeCell ref="E83:J83"/>
    <mergeCell ref="A39:E39"/>
    <mergeCell ref="B78:D78"/>
    <mergeCell ref="E40:I40"/>
    <mergeCell ref="E41:I41"/>
    <mergeCell ref="E42:I42"/>
    <mergeCell ref="F43:J43"/>
    <mergeCell ref="F44:J44"/>
    <mergeCell ref="F3:I3"/>
    <mergeCell ref="E47:J47"/>
    <mergeCell ref="A4:I4"/>
    <mergeCell ref="B47:B48"/>
    <mergeCell ref="C47:C48"/>
    <mergeCell ref="D47:D48"/>
    <mergeCell ref="E6:J6"/>
    <mergeCell ref="A6:A7"/>
    <mergeCell ref="B6:B7"/>
    <mergeCell ref="D6:D7"/>
    <mergeCell ref="C6:C7"/>
    <mergeCell ref="B46:J46"/>
    <mergeCell ref="B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Samsel</dc:creator>
  <cp:lastModifiedBy>Izabela Samsel</cp:lastModifiedBy>
  <cp:lastPrinted>2017-05-16T13:22:42Z</cp:lastPrinted>
  <dcterms:created xsi:type="dcterms:W3CDTF">2016-06-28T06:59:01Z</dcterms:created>
  <dcterms:modified xsi:type="dcterms:W3CDTF">2017-05-17T06:54:53Z</dcterms:modified>
</cp:coreProperties>
</file>